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03F756E-BBC0-4A74-ACFB-5A31B21E98D7}" xr6:coauthVersionLast="47" xr6:coauthVersionMax="47" xr10:uidLastSave="{00000000-0000-0000-0000-000000000000}"/>
  <bookViews>
    <workbookView xWindow="2340" yWindow="720" windowWidth="9435" windowHeight="10800" xr2:uid="{00000000-000D-0000-FFFF-FFFF00000000}"/>
  </bookViews>
  <sheets>
    <sheet name="Sheet1" sheetId="1" r:id="rId1"/>
  </sheets>
  <definedNames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H5" i="1" l="1"/>
  <c r="H6" i="1"/>
  <c r="H7" i="1"/>
  <c r="H8" i="1"/>
  <c r="H9" i="1"/>
  <c r="H10" i="1"/>
  <c r="H11" i="1"/>
  <c r="H12" i="1"/>
  <c r="H13" i="1"/>
  <c r="H14" i="1"/>
  <c r="H15" i="1"/>
  <c r="H16" i="1"/>
  <c r="H4" i="1"/>
  <c r="D16" i="1" l="1"/>
</calcChain>
</file>

<file path=xl/sharedStrings.xml><?xml version="1.0" encoding="utf-8"?>
<sst xmlns="http://schemas.openxmlformats.org/spreadsheetml/2006/main" count="24" uniqueCount="24">
  <si>
    <t>No</t>
  </si>
  <si>
    <t>JENIS SPM</t>
  </si>
  <si>
    <t>TARGET</t>
  </si>
  <si>
    <t>PELAYANAN KESEHATAN ORANG DENGAN RISKO TERINFEKSI VIRUS YANG MELEMAHKAN DAYA TAHAN TUBUH MANUSIA (HUMAN IMMUNODEFICIENCY VIRUS)</t>
  </si>
  <si>
    <t>PELAYANAN KESEHATAN ORANG TERDUGA TUBERKULOSIS</t>
  </si>
  <si>
    <t>PELAYANAN KESEHATAN ORANG DENGAN GANGGUAN JIWA BERAT</t>
  </si>
  <si>
    <t>PELAYANAN KESEHATAN PENDERITA DIABETES MELITUS</t>
  </si>
  <si>
    <t>PELAYANAN KESEHATAN PENDERITA HIPERTENSI</t>
  </si>
  <si>
    <t>PELAYANAN KESEHATAN PADA USIA LANJUT</t>
  </si>
  <si>
    <t>PELAYANAN KESEHATAN PADA USIA PRODUKTIF</t>
  </si>
  <si>
    <t>PELAYANAN KESEHATAN PADA USIA PENDIDIKAN DASAR</t>
  </si>
  <si>
    <t>PELAYANAN KESEHATAN BALITA</t>
  </si>
  <si>
    <t>PELAYANAN KESEHATAN BAYI BARU LAHIR</t>
  </si>
  <si>
    <t>PELAYANAN KESEHATAN IBU BERSALIN</t>
  </si>
  <si>
    <t>PELAYANAN KESEHATAN IBU HAMIL</t>
  </si>
  <si>
    <t>TOTAL</t>
  </si>
  <si>
    <t xml:space="preserve">AKUMULASI SEMESTER I s/d AGUSTUS </t>
  </si>
  <si>
    <t>LAPORAN RAPAT BULANAN PAK KADIS</t>
  </si>
  <si>
    <t>AKUMULASI CAPAIAN SPM SEMESTER I s/d AGUSTUS TAHUN 2025</t>
  </si>
  <si>
    <t xml:space="preserve">PERSEN (%) </t>
  </si>
  <si>
    <r>
      <t>SASARAN PKM (</t>
    </r>
    <r>
      <rPr>
        <b/>
        <i/>
        <sz val="11"/>
        <color theme="1"/>
        <rFont val="Calibri"/>
        <family val="2"/>
        <scheme val="minor"/>
      </rPr>
      <t>SESUAI SK</t>
    </r>
    <r>
      <rPr>
        <b/>
        <sz val="11"/>
        <color theme="1"/>
        <rFont val="Calibri"/>
        <family val="2"/>
        <scheme val="minor"/>
      </rPr>
      <t>)</t>
    </r>
  </si>
  <si>
    <r>
      <t>TOTAL SASARAN DINKES (</t>
    </r>
    <r>
      <rPr>
        <b/>
        <i/>
        <sz val="11"/>
        <color theme="1"/>
        <rFont val="Calibri"/>
        <family val="2"/>
        <scheme val="minor"/>
      </rPr>
      <t>JANGAN DI RUBAH</t>
    </r>
    <r>
      <rPr>
        <b/>
        <sz val="11"/>
        <color theme="1"/>
        <rFont val="Calibri"/>
        <family val="2"/>
        <scheme val="minor"/>
      </rPr>
      <t>)</t>
    </r>
  </si>
  <si>
    <t>CAPAIAAN SPM PKM SEMESTER I SESUAI LINK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</si>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</sst>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0" fillId="2" borderId="1" xfId="1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2" fontId="0" fillId="2" borderId="1" xfId="0" applyNumberFormat="1" applyFill="1" applyBorder="1" applyAlignment="1">
      <alignment vertical="center"/>
    </xf>
    <xf numFmtId="164" fontId="0" fillId="3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topLeftCell="C1" zoomScaleNormal="100" zoomScaleSheetLayoutView="100" workbookViewId="0">
      <selection activeCell="G13" sqref="G13"/>
    </sheetView>
  </sheetViews>
  <sheetFormatPr defaultRowHeight="15" x14ac:dyDescent="0.25"/>
  <cols>
    <col min="1" max="1" width="5.42578125" customWidth="1"/>
    <col min="2" max="2" width="64.140625" customWidth="1"/>
    <col min="3" max="3" width="10" customWidth="1"/>
    <col min="4" max="5" width="11.7109375" customWidth="1"/>
    <col min="6" max="7" width="13.7109375" style="10" customWidth="1"/>
    <col min="8" max="8" width="14.28515625" customWidth="1"/>
  </cols>
  <sheetData>
    <row r="1" spans="1:11" ht="20.25" customHeight="1" x14ac:dyDescent="0.25">
      <c r="A1" s="24" t="s">
        <v>17</v>
      </c>
      <c r="B1" s="25"/>
      <c r="C1" s="25"/>
      <c r="D1" s="25"/>
      <c r="E1" s="25"/>
      <c r="F1" s="25"/>
      <c r="G1" s="25"/>
      <c r="H1" s="26"/>
    </row>
    <row r="2" spans="1:11" ht="20.25" customHeight="1" x14ac:dyDescent="0.25">
      <c r="A2" s="22" t="s">
        <v>18</v>
      </c>
      <c r="B2" s="23"/>
      <c r="C2" s="23"/>
      <c r="D2" s="23"/>
      <c r="E2" s="23"/>
      <c r="F2" s="23"/>
      <c r="G2" s="23"/>
      <c r="H2" s="23"/>
    </row>
    <row r="3" spans="1:11" ht="79.5" customHeight="1" x14ac:dyDescent="0.25">
      <c r="A3" s="7" t="s">
        <v>0</v>
      </c>
      <c r="B3" s="7" t="s">
        <v>1</v>
      </c>
      <c r="C3" s="7" t="s">
        <v>2</v>
      </c>
      <c r="D3" s="18" t="s">
        <v>21</v>
      </c>
      <c r="E3" s="18" t="s">
        <v>20</v>
      </c>
      <c r="F3" s="8" t="s">
        <v>22</v>
      </c>
      <c r="G3" s="8" t="s">
        <v>16</v>
      </c>
      <c r="H3" s="9" t="s">
        <v>19</v>
      </c>
    </row>
    <row r="4" spans="1:11" ht="26.25" customHeight="1" x14ac:dyDescent="0.25">
      <c r="A4" s="1">
        <v>1</v>
      </c>
      <c r="B4" s="4" t="s">
        <v>14</v>
      </c>
      <c r="C4" s="2">
        <v>1</v>
      </c>
      <c r="D4" s="3">
        <v>2216</v>
      </c>
      <c r="E4" s="19">
        <v>136</v>
      </c>
      <c r="F4" s="17">
        <v>36</v>
      </c>
      <c r="G4" s="17">
        <v>44</v>
      </c>
      <c r="H4" s="16">
        <f>G4/E4*100</f>
        <v>32.352941176470587</v>
      </c>
    </row>
    <row r="5" spans="1:11" ht="26.25" customHeight="1" x14ac:dyDescent="0.25">
      <c r="A5" s="1">
        <v>2</v>
      </c>
      <c r="B5" s="4" t="s">
        <v>13</v>
      </c>
      <c r="C5" s="2">
        <v>1</v>
      </c>
      <c r="D5" s="3">
        <v>2117</v>
      </c>
      <c r="E5" s="19">
        <v>129</v>
      </c>
      <c r="F5" s="17">
        <v>48</v>
      </c>
      <c r="G5" s="17">
        <v>64</v>
      </c>
      <c r="H5" s="16">
        <f t="shared" ref="H5:H16" si="0">G5/E5*100</f>
        <v>49.612403100775197</v>
      </c>
    </row>
    <row r="6" spans="1:11" ht="26.25" customHeight="1" x14ac:dyDescent="0.25">
      <c r="A6" s="1">
        <v>3</v>
      </c>
      <c r="B6" s="4" t="s">
        <v>12</v>
      </c>
      <c r="C6" s="2">
        <v>1</v>
      </c>
      <c r="D6" s="3">
        <v>2020</v>
      </c>
      <c r="E6" s="19">
        <v>122</v>
      </c>
      <c r="F6" s="17">
        <v>46</v>
      </c>
      <c r="G6" s="17">
        <v>62</v>
      </c>
      <c r="H6" s="16">
        <f t="shared" si="0"/>
        <v>50.819672131147541</v>
      </c>
    </row>
    <row r="7" spans="1:11" ht="26.25" customHeight="1" x14ac:dyDescent="0.25">
      <c r="A7" s="1">
        <v>4</v>
      </c>
      <c r="B7" s="4" t="s">
        <v>11</v>
      </c>
      <c r="C7" s="2">
        <v>1</v>
      </c>
      <c r="D7" s="3">
        <v>6474</v>
      </c>
      <c r="E7" s="19">
        <v>411</v>
      </c>
      <c r="F7" s="17">
        <v>400</v>
      </c>
      <c r="G7" s="17">
        <v>477</v>
      </c>
      <c r="H7" s="16">
        <f t="shared" si="0"/>
        <v>116.05839416058394</v>
      </c>
    </row>
    <row r="8" spans="1:11" ht="26.25" customHeight="1" x14ac:dyDescent="0.25">
      <c r="A8" s="1">
        <v>5</v>
      </c>
      <c r="B8" s="4" t="s">
        <v>10</v>
      </c>
      <c r="C8" s="2">
        <v>1</v>
      </c>
      <c r="D8" s="3">
        <v>13449</v>
      </c>
      <c r="E8" s="19">
        <v>913</v>
      </c>
      <c r="F8" s="17">
        <v>915</v>
      </c>
      <c r="G8" s="17">
        <v>544</v>
      </c>
      <c r="H8" s="16">
        <f t="shared" si="0"/>
        <v>59.583789704271631</v>
      </c>
    </row>
    <row r="9" spans="1:11" ht="26.25" customHeight="1" x14ac:dyDescent="0.25">
      <c r="A9" s="1">
        <v>6</v>
      </c>
      <c r="B9" s="4" t="s">
        <v>9</v>
      </c>
      <c r="C9" s="2">
        <v>1</v>
      </c>
      <c r="D9" s="3">
        <v>58896</v>
      </c>
      <c r="E9" s="19">
        <v>3486</v>
      </c>
      <c r="F9" s="17">
        <v>1057</v>
      </c>
      <c r="G9" s="17">
        <v>1152</v>
      </c>
      <c r="H9" s="16">
        <f t="shared" si="0"/>
        <v>33.04647160068847</v>
      </c>
      <c r="K9" s="11"/>
    </row>
    <row r="10" spans="1:11" ht="26.25" customHeight="1" x14ac:dyDescent="0.25">
      <c r="A10" s="1">
        <v>7</v>
      </c>
      <c r="B10" s="4" t="s">
        <v>8</v>
      </c>
      <c r="C10" s="2">
        <v>1</v>
      </c>
      <c r="D10" s="3">
        <v>8468</v>
      </c>
      <c r="E10" s="19">
        <v>569</v>
      </c>
      <c r="F10" s="17">
        <v>302</v>
      </c>
      <c r="G10" s="17">
        <v>315</v>
      </c>
      <c r="H10" s="16">
        <f t="shared" si="0"/>
        <v>55.360281195079089</v>
      </c>
    </row>
    <row r="11" spans="1:11" ht="26.25" customHeight="1" x14ac:dyDescent="0.25">
      <c r="A11" s="1">
        <v>8</v>
      </c>
      <c r="B11" s="4" t="s">
        <v>7</v>
      </c>
      <c r="C11" s="2">
        <v>1</v>
      </c>
      <c r="D11" s="3">
        <v>3627</v>
      </c>
      <c r="E11" s="19">
        <v>219</v>
      </c>
      <c r="F11" s="17">
        <v>150</v>
      </c>
      <c r="G11" s="17">
        <v>161</v>
      </c>
      <c r="H11" s="16">
        <f t="shared" si="0"/>
        <v>73.515981735159812</v>
      </c>
    </row>
    <row r="12" spans="1:11" ht="26.25" customHeight="1" x14ac:dyDescent="0.25">
      <c r="A12" s="1">
        <v>9</v>
      </c>
      <c r="B12" s="4" t="s">
        <v>6</v>
      </c>
      <c r="C12" s="2">
        <v>1</v>
      </c>
      <c r="D12" s="3">
        <v>438</v>
      </c>
      <c r="E12" s="19">
        <v>26</v>
      </c>
      <c r="F12" s="17">
        <v>3</v>
      </c>
      <c r="G12" s="17">
        <v>6</v>
      </c>
      <c r="H12" s="16">
        <f t="shared" si="0"/>
        <v>23.076923076923077</v>
      </c>
    </row>
    <row r="13" spans="1:11" ht="37.5" customHeight="1" x14ac:dyDescent="0.25">
      <c r="A13" s="1">
        <v>10</v>
      </c>
      <c r="B13" s="5" t="s">
        <v>5</v>
      </c>
      <c r="C13" s="2">
        <v>1</v>
      </c>
      <c r="D13" s="3">
        <v>72</v>
      </c>
      <c r="E13" s="19">
        <v>4</v>
      </c>
      <c r="F13" s="17">
        <v>4</v>
      </c>
      <c r="G13" s="17">
        <v>4</v>
      </c>
      <c r="H13" s="16">
        <f t="shared" si="0"/>
        <v>100</v>
      </c>
    </row>
    <row r="14" spans="1:11" ht="30" customHeight="1" x14ac:dyDescent="0.25">
      <c r="A14" s="1">
        <v>11</v>
      </c>
      <c r="B14" s="5" t="s">
        <v>4</v>
      </c>
      <c r="C14" s="2">
        <v>1</v>
      </c>
      <c r="D14" s="6">
        <v>1724</v>
      </c>
      <c r="E14" s="19">
        <v>105</v>
      </c>
      <c r="F14" s="17">
        <v>18</v>
      </c>
      <c r="G14" s="17">
        <v>25</v>
      </c>
      <c r="H14" s="16">
        <f t="shared" si="0"/>
        <v>23.809523809523807</v>
      </c>
    </row>
    <row r="15" spans="1:11" ht="63" customHeight="1" x14ac:dyDescent="0.25">
      <c r="A15" s="1">
        <v>12</v>
      </c>
      <c r="B15" s="5" t="s">
        <v>3</v>
      </c>
      <c r="C15" s="2">
        <v>1</v>
      </c>
      <c r="D15" s="6">
        <v>2702</v>
      </c>
      <c r="E15" s="19">
        <v>102</v>
      </c>
      <c r="F15" s="17">
        <v>52</v>
      </c>
      <c r="G15" s="17">
        <v>218</v>
      </c>
      <c r="H15" s="16">
        <f t="shared" si="0"/>
        <v>213.72549019607843</v>
      </c>
    </row>
    <row r="16" spans="1:11" ht="22.5" customHeight="1" x14ac:dyDescent="0.25">
      <c r="A16" s="12"/>
      <c r="B16" s="13" t="s">
        <v>15</v>
      </c>
      <c r="C16" s="14">
        <v>1</v>
      </c>
      <c r="D16" s="15">
        <f>SUM(D4:D15)</f>
        <v>102203</v>
      </c>
      <c r="E16" s="20">
        <f>SUM(E4:E15)</f>
        <v>6222</v>
      </c>
      <c r="F16" s="21">
        <f>SUM(F4:F15)</f>
        <v>3031</v>
      </c>
      <c r="G16" s="21">
        <f>SUM(G4:G15)</f>
        <v>3072</v>
      </c>
      <c r="H16" s="16">
        <f t="shared" si="0"/>
        <v>49.373191899710704</v>
      </c>
    </row>
    <row r="17" spans="1:1" x14ac:dyDescent="0.25">
      <c r="A17" t="s">
        <v>23</v>
      </c>
    </row>
  </sheetData>
  <mergeCells count="2">
    <mergeCell ref="A2:H2"/>
    <mergeCell ref="A1:H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BOLANG</dc:creator>
  <cp:lastModifiedBy>okky daytana</cp:lastModifiedBy>
  <cp:lastPrinted>2025-06-05T01:32:17Z</cp:lastPrinted>
  <dcterms:created xsi:type="dcterms:W3CDTF">2025-04-23T00:54:20Z</dcterms:created>
  <dcterms:modified xsi:type="dcterms:W3CDTF">2025-09-10T06:05:32Z</dcterms:modified>
</cp:coreProperties>
</file>