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..BAHAN RAPAT 2025\Bahan Rapat 04 September 2025 (BUPATI PIMPIN RAPAT)\PAKET PBJ HINGGA AGUSTUS 2025\"/>
    </mc:Choice>
  </mc:AlternateContent>
  <xr:revisionPtr revIDLastSave="0" documentId="13_ncr:1_{A8A44F05-BC9E-4E32-82E0-64C9B45883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nder" sheetId="1" r:id="rId1"/>
  </sheets>
  <definedNames>
    <definedName name="_xlnm._FilterDatabase" localSheetId="0" hidden="1">Tender!$D$1:$D$37</definedName>
    <definedName name="_xlnm.Print_Area" localSheetId="0">Tender!$A$1:$J$29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29" i="1" l="1"/>
  <c r="H29" i="1"/>
  <c r="F29" i="1"/>
  <c r="E29" i="1"/>
</calcChain>
</file>

<file path=xl/sharedStrings.xml><?xml version="1.0" encoding="utf-8"?>
<sst xmlns="http://schemas.openxmlformats.org/spreadsheetml/2006/main" count="103" uniqueCount="54">
  <si>
    <t>Pembangunan baru SPAM Jaringan perpipaan Desa Lenang.</t>
  </si>
  <si>
    <t>Dinas Pekerjaan Umum dan Perumahan Rakyat</t>
  </si>
  <si>
    <t>Pekerjaan Konstruksi</t>
  </si>
  <si>
    <t>CV. LAKSMAN</t>
  </si>
  <si>
    <t>Pengembangan  Jaringan perpipaan dan Sambungan Rumah Desa Ole Ate</t>
  </si>
  <si>
    <t>Pengembangan  Jaringan perpipaan dan Sambungan Rumah Desa Anajiaka</t>
  </si>
  <si>
    <t>Jasa Konsultansi Perencanaan Pembangunan Laboratorium Kesehatan Masyarakat</t>
  </si>
  <si>
    <t>Dinas Kesehatan</t>
  </si>
  <si>
    <t>Jasa Konsultansi Badan Usaha Konstruksi</t>
  </si>
  <si>
    <t>cv.vertical engineering</t>
  </si>
  <si>
    <t>Jasa Konsultansi Pengawasan Pembangunan Laboratorium Kesehatan Masyarakat</t>
  </si>
  <si>
    <t>CV. SABA CONSULT</t>
  </si>
  <si>
    <t>PEMBANGUNAN LABORATORIUM KESEHATAN MASYARAKAT</t>
  </si>
  <si>
    <t>cv. citra mandiri</t>
  </si>
  <si>
    <t>Renovasi/Penambahan Ruang Puskesmas Lawonda</t>
  </si>
  <si>
    <t>Pembangunan Gedung Puskesmas Pembantu (Pustu) Maradesa</t>
  </si>
  <si>
    <t>Pembangunan Gedung Puskesmas Pembantu (Pustu) Umbu Jodu</t>
  </si>
  <si>
    <t>Renovasi Puskesmas Pembantu (Pustu) Ngadu Mbolu</t>
  </si>
  <si>
    <t>Pembangunan Gedung Puskesmas Pembantu (Pustu) Praimadeta</t>
  </si>
  <si>
    <t>Pembangunan Ruang Kelas Baru Beserta Perabotnya SD Pararel Waibaku</t>
  </si>
  <si>
    <t>Dinas Pendidikan, Pemuda dan Olah Raga</t>
  </si>
  <si>
    <t>Pembangunan Rumah Dinas Kopel 2 Puskesmas Lawonda</t>
  </si>
  <si>
    <t>Pembangunan Ruang Kelas Baru Beserta Perabotnya SD Pararel Bodowaga</t>
  </si>
  <si>
    <t>Pembangunan Gedung Puskesmas Pembantu (Pustu) Matawoga</t>
  </si>
  <si>
    <t>Pembangunan Gedung Puskesmas Pembantu (Pustu) Anakalang</t>
  </si>
  <si>
    <t>Pembangunan Gedung Puskesmas Pembantu (Pustu) Dewa Tana</t>
  </si>
  <si>
    <t>NO</t>
  </si>
  <si>
    <t>NAMA PAKET</t>
  </si>
  <si>
    <t>NAMA SATKER</t>
  </si>
  <si>
    <t>JENIS PENGADAAN</t>
  </si>
  <si>
    <t>NILAI PAGU</t>
  </si>
  <si>
    <t>NILAI HPS</t>
  </si>
  <si>
    <t>NAMA PEMENANG</t>
  </si>
  <si>
    <t>NILAI KONTRAK</t>
  </si>
  <si>
    <t>NILAI PDN</t>
  </si>
  <si>
    <t>TAHAPAN</t>
  </si>
  <si>
    <t>BERKONTRAK</t>
  </si>
  <si>
    <t>TOTAL</t>
  </si>
  <si>
    <t>REKAPITULASI PAKET TENDER</t>
  </si>
  <si>
    <t>PEMERINTAH KABUPATEN SUMBA TENGAH</t>
  </si>
  <si>
    <t>SEKRETARIAT DAERAH</t>
  </si>
  <si>
    <t>BAGIAN ADMINISTRASI PEMBANGUNAN</t>
  </si>
  <si>
    <t xml:space="preserve">PEKERJAAN KONSTRUKSI, PENGADAAN BARANG, </t>
  </si>
  <si>
    <t>JASA KONSULTANSI DAN JASA LAINNYA</t>
  </si>
  <si>
    <t>CV.SINAR REJEKI BERSATU</t>
  </si>
  <si>
    <t>CV. UMA PURUNG</t>
  </si>
  <si>
    <t>cv. pandua tana</t>
  </si>
  <si>
    <t>CV. GUWEN</t>
  </si>
  <si>
    <t>CV. AASTAR</t>
  </si>
  <si>
    <t>CV.LARASATI</t>
  </si>
  <si>
    <t>CV. SATRIA</t>
  </si>
  <si>
    <t>La Hila Jaya</t>
  </si>
  <si>
    <t>CV. PRIMA TEKNIK</t>
  </si>
  <si>
    <t>PERIODE BULAN JANUARI - AGUSTUS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</si>
</sst>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p&quot;* #,##0_-;\-&quot;Rp&quot;* #,##0_-;_-&quot;Rp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6"/>
      <color indexed="8"/>
      <name val="Aptos Display"/>
      <family val="2"/>
      <scheme val="major"/>
    </font>
    <font>
      <b/>
      <sz val="14"/>
      <color indexed="8"/>
      <name val="Aptos Display"/>
      <family val="2"/>
      <scheme val="major"/>
    </font>
    <font>
      <sz val="14"/>
      <color indexed="8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164" fontId="0" fillId="0" borderId="14" xfId="0" applyNumberForma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438373</xdr:colOff>
      <xdr:row>0</xdr:row>
      <xdr:rowOff>0</xdr:rowOff>
    </xdr:from>
    <xdr:to>
      <xdr:col>2</xdr:col>
      <xdr:colOff>1183789</xdr:colOff>
      <xdr:row>3</xdr:row>
      <xdr:rowOff>26894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8069B5-E1DD-4643-8FCA-A487A085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055" y="0"/>
          <a:ext cx="745416" cy="83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="85" zoomScaleNormal="85" zoomScaleSheetLayoutView="85" workbookViewId="0">
      <selection activeCell="C28" activeCellId="4" sqref="C17:C22 C24 C26 C27 C28"/>
    </sheetView>
  </sheetViews>
  <sheetFormatPr defaultColWidth="8.88671875" defaultRowHeight="14.4" x14ac:dyDescent="0.3"/>
  <cols>
    <col min="1" max="1" width="3.88671875" style="2" customWidth="1"/>
    <col min="2" max="2" width="63.88671875" style="5" customWidth="1"/>
    <col min="3" max="3" width="41.33203125" style="1" customWidth="1"/>
    <col min="4" max="4" width="15.88671875" style="4" customWidth="1"/>
    <col min="5" max="6" width="17.6640625" style="3" bestFit="1" customWidth="1"/>
    <col min="7" max="7" width="19.109375" style="5" bestFit="1" customWidth="1"/>
    <col min="8" max="8" width="17.6640625" style="3" bestFit="1" customWidth="1"/>
    <col min="9" max="9" width="17.33203125" style="3" bestFit="1" customWidth="1"/>
    <col min="10" max="10" width="23.5546875" style="4" customWidth="1"/>
    <col min="11" max="16384" width="8.88671875" style="1"/>
  </cols>
  <sheetData>
    <row r="1" spans="1:10" ht="21" x14ac:dyDescent="0.3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" x14ac:dyDescent="0.3">
      <c r="A2" s="38" t="s">
        <v>40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" x14ac:dyDescent="0.3">
      <c r="A3" s="38" t="s">
        <v>41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ht="18" x14ac:dyDescent="0.3">
      <c r="A5" s="39" t="s">
        <v>38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18" x14ac:dyDescent="0.3">
      <c r="A6" s="40" t="s">
        <v>42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18" x14ac:dyDescent="0.3">
      <c r="A7" s="40" t="s">
        <v>43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8" x14ac:dyDescent="0.3">
      <c r="A8" s="39" t="s">
        <v>53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15" thickBot="1" x14ac:dyDescent="0.35"/>
    <row r="10" spans="1:10" s="2" customFormat="1" ht="45" customHeight="1" thickTop="1" x14ac:dyDescent="0.3">
      <c r="A10" s="18" t="s">
        <v>26</v>
      </c>
      <c r="B10" s="19" t="s">
        <v>27</v>
      </c>
      <c r="C10" s="20" t="s">
        <v>28</v>
      </c>
      <c r="D10" s="19" t="s">
        <v>29</v>
      </c>
      <c r="E10" s="21" t="s">
        <v>30</v>
      </c>
      <c r="F10" s="21" t="s">
        <v>31</v>
      </c>
      <c r="G10" s="19" t="s">
        <v>32</v>
      </c>
      <c r="H10" s="21" t="s">
        <v>33</v>
      </c>
      <c r="I10" s="21" t="s">
        <v>34</v>
      </c>
      <c r="J10" s="22" t="s">
        <v>35</v>
      </c>
    </row>
    <row r="11" spans="1:10" s="2" customFormat="1" ht="19.95" customHeight="1" thickBot="1" x14ac:dyDescent="0.35">
      <c r="A11" s="23">
        <v>1</v>
      </c>
      <c r="B11" s="24">
        <v>2</v>
      </c>
      <c r="C11" s="25">
        <v>3</v>
      </c>
      <c r="D11" s="24">
        <v>4</v>
      </c>
      <c r="E11" s="25">
        <v>5</v>
      </c>
      <c r="F11" s="25">
        <v>6</v>
      </c>
      <c r="G11" s="24">
        <v>7</v>
      </c>
      <c r="H11" s="25">
        <v>8</v>
      </c>
      <c r="I11" s="25">
        <v>9</v>
      </c>
      <c r="J11" s="26">
        <v>10</v>
      </c>
    </row>
    <row r="12" spans="1:10" ht="29.4" thickTop="1" x14ac:dyDescent="0.3">
      <c r="A12" s="12">
        <v>1</v>
      </c>
      <c r="B12" s="15" t="s">
        <v>0</v>
      </c>
      <c r="C12" s="16" t="s">
        <v>1</v>
      </c>
      <c r="D12" s="13" t="s">
        <v>2</v>
      </c>
      <c r="E12" s="17">
        <v>3205681000</v>
      </c>
      <c r="F12" s="17">
        <v>3205666000</v>
      </c>
      <c r="G12" s="15" t="s">
        <v>3</v>
      </c>
      <c r="H12" s="17">
        <v>3108064000</v>
      </c>
      <c r="I12" s="17">
        <v>3108064000</v>
      </c>
      <c r="J12" s="14" t="s">
        <v>36</v>
      </c>
    </row>
    <row r="13" spans="1:10" ht="28.8" x14ac:dyDescent="0.3">
      <c r="A13" s="6">
        <v>2</v>
      </c>
      <c r="B13" s="7" t="s">
        <v>4</v>
      </c>
      <c r="C13" s="8" t="s">
        <v>1</v>
      </c>
      <c r="D13" s="9" t="s">
        <v>2</v>
      </c>
      <c r="E13" s="10">
        <v>3519102900</v>
      </c>
      <c r="F13" s="10">
        <v>3519076000</v>
      </c>
      <c r="G13" s="7" t="s">
        <v>3</v>
      </c>
      <c r="H13" s="10">
        <v>3411195000</v>
      </c>
      <c r="I13" s="10">
        <v>3411195000</v>
      </c>
      <c r="J13" s="11" t="s">
        <v>36</v>
      </c>
    </row>
    <row r="14" spans="1:10" ht="28.8" x14ac:dyDescent="0.3">
      <c r="A14" s="6">
        <v>3</v>
      </c>
      <c r="B14" s="7" t="s">
        <v>5</v>
      </c>
      <c r="C14" s="8" t="s">
        <v>1</v>
      </c>
      <c r="D14" s="9" t="s">
        <v>2</v>
      </c>
      <c r="E14" s="10">
        <v>5555279000</v>
      </c>
      <c r="F14" s="10">
        <v>5555252000</v>
      </c>
      <c r="G14" s="7" t="s">
        <v>3</v>
      </c>
      <c r="H14" s="10">
        <v>5394249000</v>
      </c>
      <c r="I14" s="10">
        <v>5394249000</v>
      </c>
      <c r="J14" s="11" t="s">
        <v>36</v>
      </c>
    </row>
    <row r="15" spans="1:10" ht="43.2" x14ac:dyDescent="0.3">
      <c r="A15" s="6">
        <v>4</v>
      </c>
      <c r="B15" s="7" t="s">
        <v>6</v>
      </c>
      <c r="C15" s="8" t="s">
        <v>7</v>
      </c>
      <c r="D15" s="9" t="s">
        <v>8</v>
      </c>
      <c r="E15" s="10">
        <v>330000000</v>
      </c>
      <c r="F15" s="10">
        <v>329992677</v>
      </c>
      <c r="G15" s="7" t="s">
        <v>9</v>
      </c>
      <c r="H15" s="10">
        <v>323400000</v>
      </c>
      <c r="I15" s="10">
        <v>323400000</v>
      </c>
      <c r="J15" s="11" t="s">
        <v>36</v>
      </c>
    </row>
    <row r="16" spans="1:10" ht="43.2" x14ac:dyDescent="0.3">
      <c r="A16" s="6">
        <v>5</v>
      </c>
      <c r="B16" s="7" t="s">
        <v>10</v>
      </c>
      <c r="C16" s="8" t="s">
        <v>7</v>
      </c>
      <c r="D16" s="9" t="s">
        <v>8</v>
      </c>
      <c r="E16" s="10">
        <v>230000000</v>
      </c>
      <c r="F16" s="10">
        <v>229999770</v>
      </c>
      <c r="G16" s="7" t="s">
        <v>11</v>
      </c>
      <c r="H16" s="10">
        <v>227996220</v>
      </c>
      <c r="I16" s="10">
        <v>227996220</v>
      </c>
      <c r="J16" s="11" t="s">
        <v>36</v>
      </c>
    </row>
    <row r="17" spans="1:10" ht="28.8" x14ac:dyDescent="0.3">
      <c r="A17" s="6">
        <v>6</v>
      </c>
      <c r="B17" s="7" t="s">
        <v>12</v>
      </c>
      <c r="C17" s="8" t="s">
        <v>7</v>
      </c>
      <c r="D17" s="9" t="s">
        <v>2</v>
      </c>
      <c r="E17" s="10">
        <v>13840000000</v>
      </c>
      <c r="F17" s="10">
        <v>13839900000</v>
      </c>
      <c r="G17" s="7" t="s">
        <v>13</v>
      </c>
      <c r="H17" s="10">
        <v>13802477102.709999</v>
      </c>
      <c r="I17" s="10">
        <v>13802477102.709999</v>
      </c>
      <c r="J17" s="11" t="s">
        <v>36</v>
      </c>
    </row>
    <row r="18" spans="1:10" ht="28.8" x14ac:dyDescent="0.3">
      <c r="A18" s="6">
        <v>7</v>
      </c>
      <c r="B18" s="7" t="s">
        <v>14</v>
      </c>
      <c r="C18" s="8" t="s">
        <v>7</v>
      </c>
      <c r="D18" s="9" t="s">
        <v>2</v>
      </c>
      <c r="E18" s="10">
        <v>2371599000</v>
      </c>
      <c r="F18" s="10">
        <v>2371500000</v>
      </c>
      <c r="G18" s="7" t="s">
        <v>44</v>
      </c>
      <c r="H18" s="10">
        <v>2369946000</v>
      </c>
      <c r="I18" s="10">
        <v>2369946000</v>
      </c>
      <c r="J18" s="11" t="s">
        <v>36</v>
      </c>
    </row>
    <row r="19" spans="1:10" ht="28.8" x14ac:dyDescent="0.3">
      <c r="A19" s="6">
        <v>8</v>
      </c>
      <c r="B19" s="7" t="s">
        <v>15</v>
      </c>
      <c r="C19" s="8" t="s">
        <v>7</v>
      </c>
      <c r="D19" s="9" t="s">
        <v>2</v>
      </c>
      <c r="E19" s="10">
        <v>765000000</v>
      </c>
      <c r="F19" s="10">
        <v>764999000</v>
      </c>
      <c r="G19" s="7" t="s">
        <v>45</v>
      </c>
      <c r="H19" s="10">
        <v>759999005</v>
      </c>
      <c r="I19" s="10">
        <v>759999005</v>
      </c>
      <c r="J19" s="11" t="s">
        <v>36</v>
      </c>
    </row>
    <row r="20" spans="1:10" ht="28.8" x14ac:dyDescent="0.3">
      <c r="A20" s="6">
        <v>9</v>
      </c>
      <c r="B20" s="7" t="s">
        <v>16</v>
      </c>
      <c r="C20" s="8" t="s">
        <v>7</v>
      </c>
      <c r="D20" s="9" t="s">
        <v>2</v>
      </c>
      <c r="E20" s="10">
        <v>765000000</v>
      </c>
      <c r="F20" s="10">
        <v>764999000</v>
      </c>
      <c r="G20" s="7" t="s">
        <v>46</v>
      </c>
      <c r="H20" s="10">
        <v>761846370</v>
      </c>
      <c r="I20" s="10">
        <v>761846370</v>
      </c>
      <c r="J20" s="11" t="s">
        <v>36</v>
      </c>
    </row>
    <row r="21" spans="1:10" ht="28.8" x14ac:dyDescent="0.3">
      <c r="A21" s="6">
        <v>10</v>
      </c>
      <c r="B21" s="7" t="s">
        <v>17</v>
      </c>
      <c r="C21" s="8" t="s">
        <v>7</v>
      </c>
      <c r="D21" s="9" t="s">
        <v>2</v>
      </c>
      <c r="E21" s="10">
        <v>312000000</v>
      </c>
      <c r="F21" s="10">
        <v>311998400</v>
      </c>
      <c r="G21" s="7" t="s">
        <v>47</v>
      </c>
      <c r="H21" s="10">
        <v>308000550</v>
      </c>
      <c r="I21" s="10">
        <v>308000550</v>
      </c>
      <c r="J21" s="11" t="s">
        <v>36</v>
      </c>
    </row>
    <row r="22" spans="1:10" ht="28.8" x14ac:dyDescent="0.3">
      <c r="A22" s="6">
        <v>11</v>
      </c>
      <c r="B22" s="7" t="s">
        <v>18</v>
      </c>
      <c r="C22" s="8" t="s">
        <v>7</v>
      </c>
      <c r="D22" s="9" t="s">
        <v>2</v>
      </c>
      <c r="E22" s="10">
        <v>765000000</v>
      </c>
      <c r="F22" s="10">
        <v>764999000</v>
      </c>
      <c r="G22" s="7" t="s">
        <v>48</v>
      </c>
      <c r="H22" s="10">
        <v>763013332</v>
      </c>
      <c r="I22" s="10">
        <v>763013332</v>
      </c>
      <c r="J22" s="11" t="s">
        <v>36</v>
      </c>
    </row>
    <row r="23" spans="1:10" ht="28.8" x14ac:dyDescent="0.3">
      <c r="A23" s="6">
        <v>12</v>
      </c>
      <c r="B23" s="7" t="s">
        <v>19</v>
      </c>
      <c r="C23" s="8" t="s">
        <v>20</v>
      </c>
      <c r="D23" s="9" t="s">
        <v>2</v>
      </c>
      <c r="E23" s="10">
        <v>435000000</v>
      </c>
      <c r="F23" s="10">
        <v>434837434.81</v>
      </c>
      <c r="G23" s="7" t="s">
        <v>49</v>
      </c>
      <c r="H23" s="10">
        <v>415000000</v>
      </c>
      <c r="I23" s="10">
        <v>415000000</v>
      </c>
      <c r="J23" s="11" t="s">
        <v>36</v>
      </c>
    </row>
    <row r="24" spans="1:10" ht="28.8" x14ac:dyDescent="0.3">
      <c r="A24" s="6">
        <v>13</v>
      </c>
      <c r="B24" s="7" t="s">
        <v>21</v>
      </c>
      <c r="C24" s="8" t="s">
        <v>7</v>
      </c>
      <c r="D24" s="9" t="s">
        <v>2</v>
      </c>
      <c r="E24" s="10">
        <v>600000000</v>
      </c>
      <c r="F24" s="10">
        <v>599999000</v>
      </c>
      <c r="G24" s="7" t="s">
        <v>44</v>
      </c>
      <c r="H24" s="10">
        <v>598930000</v>
      </c>
      <c r="I24" s="10">
        <v>598930000</v>
      </c>
      <c r="J24" s="11" t="s">
        <v>36</v>
      </c>
    </row>
    <row r="25" spans="1:10" ht="28.8" x14ac:dyDescent="0.3">
      <c r="A25" s="6">
        <v>14</v>
      </c>
      <c r="B25" s="7" t="s">
        <v>22</v>
      </c>
      <c r="C25" s="8" t="s">
        <v>20</v>
      </c>
      <c r="D25" s="9" t="s">
        <v>2</v>
      </c>
      <c r="E25" s="10">
        <v>435000000</v>
      </c>
      <c r="F25" s="10">
        <v>434948434.81</v>
      </c>
      <c r="G25" s="7" t="s">
        <v>50</v>
      </c>
      <c r="H25" s="10">
        <v>420500000</v>
      </c>
      <c r="I25" s="10">
        <v>420500000</v>
      </c>
      <c r="J25" s="11" t="s">
        <v>36</v>
      </c>
    </row>
    <row r="26" spans="1:10" ht="28.8" x14ac:dyDescent="0.3">
      <c r="A26" s="6">
        <v>15</v>
      </c>
      <c r="B26" s="7" t="s">
        <v>23</v>
      </c>
      <c r="C26" s="8" t="s">
        <v>7</v>
      </c>
      <c r="D26" s="9" t="s">
        <v>2</v>
      </c>
      <c r="E26" s="10">
        <v>765000000</v>
      </c>
      <c r="F26" s="10">
        <v>764999000</v>
      </c>
      <c r="G26" s="7" t="s">
        <v>51</v>
      </c>
      <c r="H26" s="10">
        <v>763833867</v>
      </c>
      <c r="I26" s="10">
        <v>763833867</v>
      </c>
      <c r="J26" s="11" t="s">
        <v>36</v>
      </c>
    </row>
    <row r="27" spans="1:10" ht="28.8" x14ac:dyDescent="0.3">
      <c r="A27" s="6">
        <v>16</v>
      </c>
      <c r="B27" s="7" t="s">
        <v>24</v>
      </c>
      <c r="C27" s="8" t="s">
        <v>7</v>
      </c>
      <c r="D27" s="9" t="s">
        <v>2</v>
      </c>
      <c r="E27" s="10">
        <v>765000000</v>
      </c>
      <c r="F27" s="10">
        <v>764999000</v>
      </c>
      <c r="G27" s="7" t="s">
        <v>51</v>
      </c>
      <c r="H27" s="10">
        <v>763534390</v>
      </c>
      <c r="I27" s="10">
        <v>763534390</v>
      </c>
      <c r="J27" s="11" t="s">
        <v>36</v>
      </c>
    </row>
    <row r="28" spans="1:10" ht="29.4" thickBot="1" x14ac:dyDescent="0.35">
      <c r="A28" s="27">
        <v>17</v>
      </c>
      <c r="B28" s="28" t="s">
        <v>25</v>
      </c>
      <c r="C28" s="29" t="s">
        <v>7</v>
      </c>
      <c r="D28" s="30" t="s">
        <v>2</v>
      </c>
      <c r="E28" s="31">
        <v>765000000</v>
      </c>
      <c r="F28" s="31">
        <v>764949999</v>
      </c>
      <c r="G28" s="28" t="s">
        <v>52</v>
      </c>
      <c r="H28" s="31">
        <v>749009365</v>
      </c>
      <c r="I28" s="31">
        <v>749009365</v>
      </c>
      <c r="J28" s="11" t="s">
        <v>36</v>
      </c>
    </row>
    <row r="29" spans="1:10" ht="34.950000000000003" customHeight="1" thickTop="1" thickBot="1" x14ac:dyDescent="0.35">
      <c r="A29" s="32"/>
      <c r="B29" s="33"/>
      <c r="C29" s="37" t="s">
        <v>37</v>
      </c>
      <c r="D29" s="37"/>
      <c r="E29" s="34">
        <f>SUM(E12:E28)</f>
        <v>35423661900</v>
      </c>
      <c r="F29" s="34">
        <f>SUM(F12:F28)</f>
        <v>35423114715.620003</v>
      </c>
      <c r="G29" s="33"/>
      <c r="H29" s="34">
        <f>SUM(H12:H28)</f>
        <v>34940994201.709999</v>
      </c>
      <c r="I29" s="34">
        <f>SUM(I12:I28)</f>
        <v>34940994201.709999</v>
      </c>
      <c r="J29" s="35"/>
    </row>
    <row r="30" spans="1:10" ht="15" thickTop="1" x14ac:dyDescent="0.3"/>
    <row r="33" spans="5:8" x14ac:dyDescent="0.3">
      <c r="E33" s="3">
        <v>35423661900</v>
      </c>
      <c r="H33" s="3">
        <v>34940994201.709999</v>
      </c>
    </row>
    <row r="35" spans="5:8" x14ac:dyDescent="0.3">
      <c r="H35" s="3">
        <f>E33-H33</f>
        <v>482667698.29000092</v>
      </c>
    </row>
    <row r="37" spans="5:8" x14ac:dyDescent="0.3">
      <c r="H37" s="3">
        <v>482667698</v>
      </c>
    </row>
  </sheetData>
  <autoFilter ref="D1:D37" xr:uid="{00000000-0001-0000-0000-000000000000}"/>
  <mergeCells count="8">
    <mergeCell ref="C29:D29"/>
    <mergeCell ref="A1:J1"/>
    <mergeCell ref="A2:J2"/>
    <mergeCell ref="A5:J5"/>
    <mergeCell ref="A7:J7"/>
    <mergeCell ref="A3:J3"/>
    <mergeCell ref="A6:J6"/>
    <mergeCell ref="A8:J8"/>
  </mergeCells>
  <printOptions horizontalCentered="1"/>
  <pageMargins left="0.98425196850393704" right="0" top="0.78740157480314965" bottom="0.59055118110236227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Tender</vt:lpstr>
      <vt:lpstr>Tender!Print_Area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 ROBERTHO</cp:lastModifiedBy>
  <cp:lastPrinted>2025-09-04T00:38:53Z</cp:lastPrinted>
  <dcterms:created xsi:type="dcterms:W3CDTF">2025-07-03T00:33:04Z</dcterms:created>
  <dcterms:modified xsi:type="dcterms:W3CDTF">2025-09-17T04:11:45Z</dcterms:modified>
</cp:coreProperties>
</file>