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..BAHAN RAPAT 2025\Bahan Rapat 04 September 2025 (BUPATI PIMPIN RAPAT)\PAKET PBJ HINGGA AGUSTUS 2025\"/>
    </mc:Choice>
  </mc:AlternateContent>
  <xr:revisionPtr revIDLastSave="0" documentId="13_ncr:1_{7B5DAD88-4C0D-47FC-B84D-C0C6B88092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WAKELOLA" sheetId="1" r:id="rId1"/>
    <sheet name="Sheet1" sheetId="2" r:id="rId2"/>
  </sheets>
  <definedNames>
    <definedName name="_xlnm.Print_Area" localSheetId="0">SWAKELOLA!$A$1:$I$63</definedName>
    <definedName name="_xlnm.Print_Titles" localSheetId="0">SWAKELOLA!$10:$11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D10" i="2"/>
  <c r="C10" i="2"/>
  <c r="E63" i="1" l="1"/>
  <c r="G63" i="1" l="1"/>
  <c r="H63" i="1"/>
</calcChain>
</file>

<file path=xl/sharedStrings.xml><?xml version="1.0" encoding="utf-8"?>
<sst xmlns="http://schemas.openxmlformats.org/spreadsheetml/2006/main" count="252" uniqueCount="117">
  <si>
    <t>Dinas Pekerjaan Umum dan Perumahan Rakyat</t>
  </si>
  <si>
    <t>NO</t>
  </si>
  <si>
    <t>NAMA PAKET</t>
  </si>
  <si>
    <t>NAMA SATKER</t>
  </si>
  <si>
    <t>JENIS PENGADAAN</t>
  </si>
  <si>
    <t>NILAI PAGU</t>
  </si>
  <si>
    <t>NAMA PEMENANG</t>
  </si>
  <si>
    <t>NILAI KONTRAK</t>
  </si>
  <si>
    <t>NILAI PDN</t>
  </si>
  <si>
    <t>TAHAPAN</t>
  </si>
  <si>
    <t>BERKONTRAK</t>
  </si>
  <si>
    <t>TOTAL</t>
  </si>
  <si>
    <t>Pengelolaan Air Limbah Terpusat Skala Permukiman Ds. Makatakeri (25 Unit)</t>
  </si>
  <si>
    <t>Pengelolaan Air Limbah Terpusat Skala Permukiman Ds. Dameka (25 Unit)</t>
  </si>
  <si>
    <t>Pengelolaan Air Limbah Terpusat Skala Permukiman Ds. Anajiaka (25 Unit)</t>
  </si>
  <si>
    <t>Pengelolaan Air Limbah Terpusat Skala Permukiman Ds. Wairasa (25 Unit)</t>
  </si>
  <si>
    <t>Pengelolaan Air Limbah Terpusat Skala Permukiman Ds. Wangga Waiyengu (25 Unit)</t>
  </si>
  <si>
    <t>Pengelolaan Air Limbah Terpusat Skala Permukiman Ds. Mbilur Pangadu (25 Unit)</t>
  </si>
  <si>
    <t>Pengelolaan Air Limbah Terpusat Skala Permukiman Ds. Padira Tana (25 Unit)</t>
  </si>
  <si>
    <t>Pengelolaan Air Limbah Terpusat Skala Permukiman Ds. Bolubokat (25 Unit)</t>
  </si>
  <si>
    <t>Pengelolaan Air Limbah Terpusat Skala Permukiman Ds. Ngadu Mbolu (25 Unit)</t>
  </si>
  <si>
    <t>Pengelolaan Air Limbah Terpusat Skala Permukiman Ds. Ngadu Olu (25 Unit)</t>
  </si>
  <si>
    <t>Pengelolaan Air Limbah Terpusat Skala Permukiman Ds. Wendewa Selatan (25 Unit)</t>
  </si>
  <si>
    <t>Pengelolaan Air Limbah Terpusat Skala Permukiman Ds. Wendewa Utara (25 Unit)</t>
  </si>
  <si>
    <t>Pengelolaan Air Limbah Terpusat Skala Permukiman Ds. Manuwolu (25 Unit)</t>
  </si>
  <si>
    <t>Penyusunan Dokumen Master Plan RSUD Waibakul</t>
  </si>
  <si>
    <t>KSM  Makata Keri</t>
  </si>
  <si>
    <t>KSM Dameka</t>
  </si>
  <si>
    <t>KSM  Anajika</t>
  </si>
  <si>
    <t>KSM  Wairasa</t>
  </si>
  <si>
    <t>KSM Wangga Waiyengu</t>
  </si>
  <si>
    <t>KSM Mbilur Pangadu</t>
  </si>
  <si>
    <t>KSM Padira Tana</t>
  </si>
  <si>
    <t>KSM Bolu Bokat</t>
  </si>
  <si>
    <t>KSM Ngadu Mbolu</t>
  </si>
  <si>
    <t>KSM  Ngadu Olu</t>
  </si>
  <si>
    <t>KSM Wendewa Selatan</t>
  </si>
  <si>
    <t>KSM Wendewa Utara</t>
  </si>
  <si>
    <t>KSM Manuwolu</t>
  </si>
  <si>
    <t>ITN MALANG</t>
  </si>
  <si>
    <t>PEMERINTAH KABUPATEN SUMBA TENGAH</t>
  </si>
  <si>
    <t>SEKRETARIAT DAERAH</t>
  </si>
  <si>
    <t>BAGIAN ADMINISTRASI PEMBANGUNAN</t>
  </si>
  <si>
    <t xml:space="preserve">PEKERJAAN KONSTRUKSI, PENGADAAN BARANG, </t>
  </si>
  <si>
    <t>JASA KONSULTANSI DAN JASA LAINNYA</t>
  </si>
  <si>
    <t>REKAPITULASI PAKET SWAKELOLA</t>
  </si>
  <si>
    <t>PENGADAAN BARANG</t>
  </si>
  <si>
    <t>Rumah Sakit Umum Daerah Waibakul</t>
  </si>
  <si>
    <t>Jasa Lainnya</t>
  </si>
  <si>
    <t>Kegiatan Pengembangan Desa B2SA Desa Makatakeri</t>
  </si>
  <si>
    <t xml:space="preserve">Kegiatan Pengembangan Desa B2SA Desa Matawoga </t>
  </si>
  <si>
    <t>Kegiatan Pengembangan Desa B2SA Desa Mata Redi</t>
  </si>
  <si>
    <t xml:space="preserve">Kegiatan Pengembangan Desa B2SA Desa Kabela Wuntu </t>
  </si>
  <si>
    <t xml:space="preserve">Kegiatan Pengembangan Desa B2SA Desa Dewa Jara </t>
  </si>
  <si>
    <t xml:space="preserve">Kegiatan Pengembangan Desa B2SA Desa Umbu Riri </t>
  </si>
  <si>
    <t xml:space="preserve">Kegiatan Pengembangan Desa B2SA Desa Anakalang </t>
  </si>
  <si>
    <t>Kegiatan Pengembangan Desa B2SA Desa Lenang Selatan</t>
  </si>
  <si>
    <t xml:space="preserve">Kegiatan Pengembangan Desa B2SA Desa Ngadu Olu </t>
  </si>
  <si>
    <t xml:space="preserve">Kegiatan Pengembangan Desa B2SA Desa Tanambanas </t>
  </si>
  <si>
    <t xml:space="preserve">Kegiatan Pengembangan Desa B2SA Desa Padiratana </t>
  </si>
  <si>
    <t xml:space="preserve">Kegiatan Pengembangan Desa B2SA Desa Ngadu Mbolu </t>
  </si>
  <si>
    <t>Kegiatan Pengembangan Desa B2SA Desa Lenang</t>
  </si>
  <si>
    <t>Kegiatan Pengembangan Desa B2SA Desa Soru</t>
  </si>
  <si>
    <t>Kegiatan Pengembangan Desa B2SA Desa Tanamodu</t>
  </si>
  <si>
    <t xml:space="preserve">Kegiatan Pengembangan Desa B2SA Desa Dasa Elu </t>
  </si>
  <si>
    <t xml:space="preserve">Kegiatan Pengembangan Desa B2SA Desa Waimanu </t>
  </si>
  <si>
    <t xml:space="preserve">Kegiatan Pengembangan Desa B2SA Desa Malinjak </t>
  </si>
  <si>
    <t xml:space="preserve">Kegiatan Pengembangan Desa B2SA Desa Manurara </t>
  </si>
  <si>
    <t>Kegiatan Pengembangan Desa B2SA Desa Wailawa</t>
  </si>
  <si>
    <t xml:space="preserve">Kegiatan Pengembangan Desa B2SA Desa Dameka </t>
  </si>
  <si>
    <t>Kegiatan Pengembangan Desa B2SA Desa Wendewa Timur</t>
  </si>
  <si>
    <t xml:space="preserve">Kegiatan Pengembangan Desa B2SA Desa Wendewa Selatan </t>
  </si>
  <si>
    <t xml:space="preserve">Kegiatan Pengembangan Desa B2SA Desa Wendewa Utara </t>
  </si>
  <si>
    <t>Kegiatan Pengembangan Desa B2SA Desa Wendewa Barat</t>
  </si>
  <si>
    <t>Kegiatan Pengembangan Desa B2SA Desa Watu Asa</t>
  </si>
  <si>
    <t xml:space="preserve">Kegiatan Pengembangan Desa B2SA Desa Weeluri </t>
  </si>
  <si>
    <t xml:space="preserve">Kegiatan Pengembangan Desa B2SA Desa Bondo Sula </t>
  </si>
  <si>
    <t xml:space="preserve">Kegiatan Pengembangan Desa B2SA Desa Cendana </t>
  </si>
  <si>
    <t>Kegiatan Pengembangan Desa B2SA Desa Manuwolu</t>
  </si>
  <si>
    <t xml:space="preserve">Kegiatan Pengembangan Desa B2SA Desa Susu Wendewa </t>
  </si>
  <si>
    <t>Kegiatan Pengembangan Desa B2SA Desa Ole Ate</t>
  </si>
  <si>
    <t xml:space="preserve">Kegiatan Pengembangan Desa B2SA Desa Tanmabanas Selatan </t>
  </si>
  <si>
    <t>DINAS PERTANIAN DAN KETAHANAN PANGAN</t>
  </si>
  <si>
    <t>KWT OLI MANU</t>
  </si>
  <si>
    <t>PKK DS. MATAWOGA</t>
  </si>
  <si>
    <t>KWT SEHATI</t>
  </si>
  <si>
    <t>KLPK. SINAR TANI 2</t>
  </si>
  <si>
    <t>PKK DS. DEWA JARA</t>
  </si>
  <si>
    <t>PKK DS. UMBU RIRI</t>
  </si>
  <si>
    <t>KWT LAIPALEKUNG BERSINAR</t>
  </si>
  <si>
    <t>KLPK SETIA BERSAMA</t>
  </si>
  <si>
    <t>KLPK. WACU BONGGU</t>
  </si>
  <si>
    <t>KWT USAHA BARU</t>
  </si>
  <si>
    <t>KWT PADA DALU</t>
  </si>
  <si>
    <t>DASA WISMA BANGUN BERSAMA</t>
  </si>
  <si>
    <t>KWT SUKA MAJU</t>
  </si>
  <si>
    <t>KWT OLUNGGAY</t>
  </si>
  <si>
    <t>KWT RINGU LANGU</t>
  </si>
  <si>
    <t>KWT KOMPER LAIGOLI</t>
  </si>
  <si>
    <t>KWT LEDI MORUK</t>
  </si>
  <si>
    <t>KWT WIWI TAMA</t>
  </si>
  <si>
    <t>KWT MILA ATI</t>
  </si>
  <si>
    <t>KWT MATA PASAINGU</t>
  </si>
  <si>
    <t>KLPK. MULA MILA</t>
  </si>
  <si>
    <t>KLPK WANITA TANI OLI ATI</t>
  </si>
  <si>
    <t>KWT USAHA BERSAMA</t>
  </si>
  <si>
    <t>PKK DS. WENDEWA UTARA</t>
  </si>
  <si>
    <t>PKK DS. WENDEWA BARAT</t>
  </si>
  <si>
    <t>PKK DS. WATU ASA</t>
  </si>
  <si>
    <t>KLPK. BINA USAHA MANDIRI</t>
  </si>
  <si>
    <t>KWT GHOLU BANGI</t>
  </si>
  <si>
    <t>PKK DS. CENDANA</t>
  </si>
  <si>
    <t>KWT ORA ET LABORA</t>
  </si>
  <si>
    <t>KLPK. KARENDI</t>
  </si>
  <si>
    <t>KWT ANA MILA</t>
  </si>
  <si>
    <t>KWT MANGACU API</t>
  </si>
  <si>
    <t>PERIODE BULAN JANUARI - AGUSTUS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</si>
</sst>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p&quot;* #,##0_-;\-&quot;Rp&quot;* #,##0_-;_-&quot;Rp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6"/>
      <color indexed="8"/>
      <name val="Aptos Display"/>
      <family val="2"/>
      <scheme val="major"/>
    </font>
    <font>
      <b/>
      <sz val="14"/>
      <color indexed="8"/>
      <name val="Aptos Display"/>
      <family val="2"/>
      <scheme val="major"/>
    </font>
    <font>
      <sz val="14"/>
      <color indexed="8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164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164" fontId="0" fillId="0" borderId="0" xfId="0" applyNumberFormat="1"/>
    <xf numFmtId="0" fontId="1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164" fontId="0" fillId="0" borderId="18" xfId="0" applyNumberFormat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164" fontId="0" fillId="0" borderId="21" xfId="0" applyNumberForma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4141396</xdr:colOff>
      <xdr:row>0</xdr:row>
      <xdr:rowOff>0</xdr:rowOff>
    </xdr:from>
    <xdr:to>
      <xdr:col>2</xdr:col>
      <xdr:colOff>477671</xdr:colOff>
      <xdr:row>2</xdr:row>
      <xdr:rowOff>259977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7DA514-E577-49C3-986C-395B2A1AC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096" y="0"/>
          <a:ext cx="626335" cy="793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view="pageBreakPreview" zoomScaleNormal="85" zoomScaleSheetLayoutView="100" workbookViewId="0">
      <selection activeCell="F62" sqref="F62"/>
    </sheetView>
  </sheetViews>
  <sheetFormatPr defaultColWidth="8.88671875" defaultRowHeight="14.4" x14ac:dyDescent="0.3"/>
  <cols>
    <col min="1" max="1" width="3.88671875" style="2" customWidth="1"/>
    <col min="2" max="2" width="62.5546875" style="5" customWidth="1"/>
    <col min="3" max="3" width="38.5546875" style="1" customWidth="1"/>
    <col min="4" max="4" width="15.88671875" style="4" customWidth="1"/>
    <col min="5" max="5" width="16.33203125" style="3" bestFit="1" customWidth="1"/>
    <col min="6" max="6" width="21.77734375" style="5" customWidth="1"/>
    <col min="7" max="8" width="16.33203125" style="3" bestFit="1" customWidth="1"/>
    <col min="9" max="9" width="14.109375" style="4" customWidth="1"/>
    <col min="10" max="16384" width="8.88671875" style="1"/>
  </cols>
  <sheetData>
    <row r="1" spans="1:10" ht="21" x14ac:dyDescent="0.3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31"/>
    </row>
    <row r="2" spans="1:10" ht="21" x14ac:dyDescent="0.3">
      <c r="A2" s="42" t="s">
        <v>41</v>
      </c>
      <c r="B2" s="42"/>
      <c r="C2" s="42"/>
      <c r="D2" s="42"/>
      <c r="E2" s="42"/>
      <c r="F2" s="42"/>
      <c r="G2" s="42"/>
      <c r="H2" s="42"/>
      <c r="I2" s="42"/>
      <c r="J2" s="31"/>
    </row>
    <row r="3" spans="1:10" ht="21" x14ac:dyDescent="0.3">
      <c r="A3" s="42" t="s">
        <v>42</v>
      </c>
      <c r="B3" s="42"/>
      <c r="C3" s="42"/>
      <c r="D3" s="42"/>
      <c r="E3" s="42"/>
      <c r="F3" s="42"/>
      <c r="G3" s="42"/>
      <c r="H3" s="42"/>
      <c r="I3" s="42"/>
      <c r="J3" s="31"/>
    </row>
    <row r="4" spans="1:10" ht="21" x14ac:dyDescent="0.3">
      <c r="A4" s="30"/>
      <c r="B4" s="30"/>
      <c r="C4" s="30"/>
      <c r="D4" s="30"/>
      <c r="E4" s="30"/>
      <c r="F4" s="38"/>
      <c r="G4" s="30"/>
      <c r="H4" s="30"/>
      <c r="I4" s="30"/>
      <c r="J4" s="30"/>
    </row>
    <row r="5" spans="1:10" ht="18" x14ac:dyDescent="0.3">
      <c r="A5" s="43" t="s">
        <v>45</v>
      </c>
      <c r="B5" s="43"/>
      <c r="C5" s="43"/>
      <c r="D5" s="43"/>
      <c r="E5" s="43"/>
      <c r="F5" s="43"/>
      <c r="G5" s="43"/>
      <c r="H5" s="43"/>
      <c r="I5" s="43"/>
      <c r="J5" s="32"/>
    </row>
    <row r="6" spans="1:10" ht="18" x14ac:dyDescent="0.3">
      <c r="A6" s="44" t="s">
        <v>43</v>
      </c>
      <c r="B6" s="44"/>
      <c r="C6" s="44"/>
      <c r="D6" s="44"/>
      <c r="E6" s="44"/>
      <c r="F6" s="44"/>
      <c r="G6" s="44"/>
      <c r="H6" s="44"/>
      <c r="I6" s="44"/>
      <c r="J6" s="33"/>
    </row>
    <row r="7" spans="1:10" ht="18" x14ac:dyDescent="0.3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33"/>
    </row>
    <row r="8" spans="1:10" ht="18" x14ac:dyDescent="0.3">
      <c r="A8" s="43" t="s">
        <v>116</v>
      </c>
      <c r="B8" s="43"/>
      <c r="C8" s="43"/>
      <c r="D8" s="43"/>
      <c r="E8" s="43"/>
      <c r="F8" s="43"/>
      <c r="G8" s="43"/>
      <c r="H8" s="43"/>
      <c r="I8" s="43"/>
      <c r="J8" s="32"/>
    </row>
    <row r="9" spans="1:10" ht="15" thickBot="1" x14ac:dyDescent="0.35"/>
    <row r="10" spans="1:10" s="2" customFormat="1" ht="45" customHeight="1" thickTop="1" x14ac:dyDescent="0.3">
      <c r="A10" s="17" t="s">
        <v>1</v>
      </c>
      <c r="B10" s="18" t="s">
        <v>2</v>
      </c>
      <c r="C10" s="19" t="s">
        <v>3</v>
      </c>
      <c r="D10" s="18" t="s">
        <v>4</v>
      </c>
      <c r="E10" s="20" t="s">
        <v>5</v>
      </c>
      <c r="F10" s="18" t="s">
        <v>6</v>
      </c>
      <c r="G10" s="20" t="s">
        <v>7</v>
      </c>
      <c r="H10" s="20" t="s">
        <v>8</v>
      </c>
      <c r="I10" s="21" t="s">
        <v>9</v>
      </c>
    </row>
    <row r="11" spans="1:10" s="2" customFormat="1" ht="19.95" customHeight="1" thickBot="1" x14ac:dyDescent="0.35">
      <c r="A11" s="22">
        <v>1</v>
      </c>
      <c r="B11" s="23">
        <v>2</v>
      </c>
      <c r="C11" s="24">
        <v>3</v>
      </c>
      <c r="D11" s="23">
        <v>4</v>
      </c>
      <c r="E11" s="24">
        <v>5</v>
      </c>
      <c r="F11" s="23">
        <v>6</v>
      </c>
      <c r="G11" s="24">
        <v>7</v>
      </c>
      <c r="H11" s="24">
        <v>8</v>
      </c>
      <c r="I11" s="25">
        <v>9</v>
      </c>
    </row>
    <row r="12" spans="1:10" ht="29.4" customHeight="1" thickTop="1" x14ac:dyDescent="0.3">
      <c r="A12" s="11">
        <v>1</v>
      </c>
      <c r="B12" s="14" t="s">
        <v>12</v>
      </c>
      <c r="C12" s="15" t="s">
        <v>0</v>
      </c>
      <c r="D12" s="12" t="s">
        <v>46</v>
      </c>
      <c r="E12" s="16">
        <v>365750000</v>
      </c>
      <c r="F12" s="14" t="s">
        <v>26</v>
      </c>
      <c r="G12" s="16">
        <v>365750000</v>
      </c>
      <c r="H12" s="16">
        <v>365750000</v>
      </c>
      <c r="I12" s="13" t="s">
        <v>10</v>
      </c>
    </row>
    <row r="13" spans="1:10" ht="28.8" x14ac:dyDescent="0.3">
      <c r="A13" s="6">
        <v>2</v>
      </c>
      <c r="B13" s="7" t="s">
        <v>13</v>
      </c>
      <c r="C13" s="8" t="s">
        <v>0</v>
      </c>
      <c r="D13" s="12" t="s">
        <v>46</v>
      </c>
      <c r="E13" s="9">
        <v>365750000</v>
      </c>
      <c r="F13" s="7" t="s">
        <v>27</v>
      </c>
      <c r="G13" s="9">
        <v>365750000</v>
      </c>
      <c r="H13" s="9">
        <v>365750000</v>
      </c>
      <c r="I13" s="10" t="s">
        <v>10</v>
      </c>
    </row>
    <row r="14" spans="1:10" ht="28.8" x14ac:dyDescent="0.3">
      <c r="A14" s="6">
        <v>3</v>
      </c>
      <c r="B14" s="7" t="s">
        <v>14</v>
      </c>
      <c r="C14" s="8" t="s">
        <v>0</v>
      </c>
      <c r="D14" s="12" t="s">
        <v>46</v>
      </c>
      <c r="E14" s="9">
        <v>365750000</v>
      </c>
      <c r="F14" s="7" t="s">
        <v>28</v>
      </c>
      <c r="G14" s="9">
        <v>365750000</v>
      </c>
      <c r="H14" s="9">
        <v>365750000</v>
      </c>
      <c r="I14" s="10" t="s">
        <v>10</v>
      </c>
    </row>
    <row r="15" spans="1:10" ht="28.8" x14ac:dyDescent="0.3">
      <c r="A15" s="6">
        <v>4</v>
      </c>
      <c r="B15" s="7" t="s">
        <v>15</v>
      </c>
      <c r="C15" s="8" t="s">
        <v>0</v>
      </c>
      <c r="D15" s="12" t="s">
        <v>46</v>
      </c>
      <c r="E15" s="9">
        <v>365750000</v>
      </c>
      <c r="F15" s="7" t="s">
        <v>29</v>
      </c>
      <c r="G15" s="9">
        <v>365750000</v>
      </c>
      <c r="H15" s="9">
        <v>365750000</v>
      </c>
      <c r="I15" s="10" t="s">
        <v>10</v>
      </c>
    </row>
    <row r="16" spans="1:10" ht="28.8" x14ac:dyDescent="0.3">
      <c r="A16" s="6">
        <v>5</v>
      </c>
      <c r="B16" s="7" t="s">
        <v>16</v>
      </c>
      <c r="C16" s="8" t="s">
        <v>0</v>
      </c>
      <c r="D16" s="12" t="s">
        <v>46</v>
      </c>
      <c r="E16" s="9">
        <v>365750000</v>
      </c>
      <c r="F16" s="7" t="s">
        <v>30</v>
      </c>
      <c r="G16" s="9">
        <v>365750000</v>
      </c>
      <c r="H16" s="9">
        <v>365750000</v>
      </c>
      <c r="I16" s="10" t="s">
        <v>10</v>
      </c>
    </row>
    <row r="17" spans="1:9" ht="28.8" x14ac:dyDescent="0.3">
      <c r="A17" s="6">
        <v>6</v>
      </c>
      <c r="B17" s="7" t="s">
        <v>17</v>
      </c>
      <c r="C17" s="8" t="s">
        <v>0</v>
      </c>
      <c r="D17" s="12" t="s">
        <v>46</v>
      </c>
      <c r="E17" s="9">
        <v>365750000</v>
      </c>
      <c r="F17" s="7" t="s">
        <v>31</v>
      </c>
      <c r="G17" s="9">
        <v>365750000</v>
      </c>
      <c r="H17" s="9">
        <v>365750000</v>
      </c>
      <c r="I17" s="10" t="s">
        <v>10</v>
      </c>
    </row>
    <row r="18" spans="1:9" ht="28.8" x14ac:dyDescent="0.3">
      <c r="A18" s="6">
        <v>7</v>
      </c>
      <c r="B18" s="7" t="s">
        <v>18</v>
      </c>
      <c r="C18" s="8" t="s">
        <v>0</v>
      </c>
      <c r="D18" s="12" t="s">
        <v>46</v>
      </c>
      <c r="E18" s="9">
        <v>365750000</v>
      </c>
      <c r="F18" s="7" t="s">
        <v>32</v>
      </c>
      <c r="G18" s="9">
        <v>365750000</v>
      </c>
      <c r="H18" s="9">
        <v>365750000</v>
      </c>
      <c r="I18" s="10" t="s">
        <v>10</v>
      </c>
    </row>
    <row r="19" spans="1:9" ht="28.8" x14ac:dyDescent="0.3">
      <c r="A19" s="6">
        <v>8</v>
      </c>
      <c r="B19" s="7" t="s">
        <v>19</v>
      </c>
      <c r="C19" s="8" t="s">
        <v>0</v>
      </c>
      <c r="D19" s="12" t="s">
        <v>46</v>
      </c>
      <c r="E19" s="9">
        <v>365750000</v>
      </c>
      <c r="F19" s="7" t="s">
        <v>33</v>
      </c>
      <c r="G19" s="9">
        <v>365750000</v>
      </c>
      <c r="H19" s="9">
        <v>365750000</v>
      </c>
      <c r="I19" s="10" t="s">
        <v>10</v>
      </c>
    </row>
    <row r="20" spans="1:9" ht="28.8" x14ac:dyDescent="0.3">
      <c r="A20" s="6">
        <v>9</v>
      </c>
      <c r="B20" s="7" t="s">
        <v>20</v>
      </c>
      <c r="C20" s="8" t="s">
        <v>0</v>
      </c>
      <c r="D20" s="12" t="s">
        <v>46</v>
      </c>
      <c r="E20" s="9">
        <v>365750000</v>
      </c>
      <c r="F20" s="7" t="s">
        <v>34</v>
      </c>
      <c r="G20" s="9">
        <v>365750000</v>
      </c>
      <c r="H20" s="9">
        <v>365750000</v>
      </c>
      <c r="I20" s="10" t="s">
        <v>10</v>
      </c>
    </row>
    <row r="21" spans="1:9" ht="28.8" x14ac:dyDescent="0.3">
      <c r="A21" s="6">
        <v>10</v>
      </c>
      <c r="B21" s="7" t="s">
        <v>21</v>
      </c>
      <c r="C21" s="8" t="s">
        <v>0</v>
      </c>
      <c r="D21" s="12" t="s">
        <v>46</v>
      </c>
      <c r="E21" s="9">
        <v>365750000</v>
      </c>
      <c r="F21" s="7" t="s">
        <v>35</v>
      </c>
      <c r="G21" s="9">
        <v>365750000</v>
      </c>
      <c r="H21" s="9">
        <v>365750000</v>
      </c>
      <c r="I21" s="10" t="s">
        <v>10</v>
      </c>
    </row>
    <row r="22" spans="1:9" ht="28.8" x14ac:dyDescent="0.3">
      <c r="A22" s="6">
        <v>11</v>
      </c>
      <c r="B22" s="7" t="s">
        <v>22</v>
      </c>
      <c r="C22" s="8" t="s">
        <v>0</v>
      </c>
      <c r="D22" s="12" t="s">
        <v>46</v>
      </c>
      <c r="E22" s="9">
        <v>365750000</v>
      </c>
      <c r="F22" s="7" t="s">
        <v>36</v>
      </c>
      <c r="G22" s="9">
        <v>365750000</v>
      </c>
      <c r="H22" s="9">
        <v>365750000</v>
      </c>
      <c r="I22" s="10" t="s">
        <v>10</v>
      </c>
    </row>
    <row r="23" spans="1:9" ht="28.8" x14ac:dyDescent="0.3">
      <c r="A23" s="6">
        <v>12</v>
      </c>
      <c r="B23" s="7" t="s">
        <v>23</v>
      </c>
      <c r="C23" s="8" t="s">
        <v>0</v>
      </c>
      <c r="D23" s="12" t="s">
        <v>46</v>
      </c>
      <c r="E23" s="9">
        <v>365750000</v>
      </c>
      <c r="F23" s="7" t="s">
        <v>37</v>
      </c>
      <c r="G23" s="9">
        <v>365750000</v>
      </c>
      <c r="H23" s="9">
        <v>365750000</v>
      </c>
      <c r="I23" s="10" t="s">
        <v>10</v>
      </c>
    </row>
    <row r="24" spans="1:9" ht="28.8" x14ac:dyDescent="0.3">
      <c r="A24" s="6">
        <v>13</v>
      </c>
      <c r="B24" s="7" t="s">
        <v>24</v>
      </c>
      <c r="C24" s="8" t="s">
        <v>0</v>
      </c>
      <c r="D24" s="12" t="s">
        <v>46</v>
      </c>
      <c r="E24" s="9">
        <v>365750000</v>
      </c>
      <c r="F24" s="7" t="s">
        <v>38</v>
      </c>
      <c r="G24" s="9">
        <v>365750000</v>
      </c>
      <c r="H24" s="9">
        <v>365750000</v>
      </c>
      <c r="I24" s="10" t="s">
        <v>10</v>
      </c>
    </row>
    <row r="25" spans="1:9" ht="17.399999999999999" customHeight="1" x14ac:dyDescent="0.3">
      <c r="A25" s="6">
        <v>14</v>
      </c>
      <c r="B25" s="7" t="s">
        <v>25</v>
      </c>
      <c r="C25" s="8" t="s">
        <v>47</v>
      </c>
      <c r="D25" s="12" t="s">
        <v>48</v>
      </c>
      <c r="E25" s="9">
        <v>500000000</v>
      </c>
      <c r="F25" s="7" t="s">
        <v>39</v>
      </c>
      <c r="G25" s="9">
        <v>500000000</v>
      </c>
      <c r="H25" s="9">
        <v>500000000</v>
      </c>
      <c r="I25" s="10" t="s">
        <v>10</v>
      </c>
    </row>
    <row r="26" spans="1:9" ht="17.399999999999999" customHeight="1" x14ac:dyDescent="0.3">
      <c r="A26" s="6">
        <v>15</v>
      </c>
      <c r="B26" s="35" t="s">
        <v>49</v>
      </c>
      <c r="C26" s="36" t="s">
        <v>82</v>
      </c>
      <c r="D26" s="12" t="s">
        <v>48</v>
      </c>
      <c r="E26" s="37">
        <v>75000000</v>
      </c>
      <c r="F26" s="35" t="s">
        <v>83</v>
      </c>
      <c r="G26" s="37">
        <v>75000000</v>
      </c>
      <c r="H26" s="37">
        <v>75000000</v>
      </c>
      <c r="I26" s="10" t="s">
        <v>10</v>
      </c>
    </row>
    <row r="27" spans="1:9" ht="17.399999999999999" customHeight="1" x14ac:dyDescent="0.3">
      <c r="A27" s="46"/>
      <c r="B27" s="47"/>
      <c r="C27" s="48"/>
      <c r="D27" s="49"/>
      <c r="E27" s="50"/>
      <c r="F27" s="47"/>
      <c r="G27" s="50"/>
      <c r="H27" s="50"/>
      <c r="I27" s="51"/>
    </row>
    <row r="28" spans="1:9" ht="17.399999999999999" customHeight="1" x14ac:dyDescent="0.3">
      <c r="A28" s="52"/>
      <c r="B28" s="53"/>
      <c r="C28" s="54"/>
      <c r="D28" s="55"/>
      <c r="E28" s="56"/>
      <c r="F28" s="53"/>
      <c r="G28" s="56"/>
      <c r="H28" s="56"/>
      <c r="I28" s="57"/>
    </row>
    <row r="29" spans="1:9" ht="17.399999999999999" customHeight="1" x14ac:dyDescent="0.3">
      <c r="A29" s="11">
        <v>16</v>
      </c>
      <c r="B29" s="35" t="s">
        <v>50</v>
      </c>
      <c r="C29" s="36" t="s">
        <v>82</v>
      </c>
      <c r="D29" s="12" t="s">
        <v>48</v>
      </c>
      <c r="E29" s="37">
        <v>75000000</v>
      </c>
      <c r="F29" s="35" t="s">
        <v>84</v>
      </c>
      <c r="G29" s="37">
        <v>75000000</v>
      </c>
      <c r="H29" s="37">
        <v>75000000</v>
      </c>
      <c r="I29" s="13" t="s">
        <v>10</v>
      </c>
    </row>
    <row r="30" spans="1:9" ht="17.399999999999999" customHeight="1" x14ac:dyDescent="0.3">
      <c r="A30" s="6">
        <v>17</v>
      </c>
      <c r="B30" s="35" t="s">
        <v>51</v>
      </c>
      <c r="C30" s="36" t="s">
        <v>82</v>
      </c>
      <c r="D30" s="12" t="s">
        <v>48</v>
      </c>
      <c r="E30" s="37">
        <v>75000000</v>
      </c>
      <c r="F30" s="35" t="s">
        <v>85</v>
      </c>
      <c r="G30" s="37">
        <v>75000000</v>
      </c>
      <c r="H30" s="37">
        <v>75000000</v>
      </c>
      <c r="I30" s="10" t="s">
        <v>10</v>
      </c>
    </row>
    <row r="31" spans="1:9" ht="17.399999999999999" customHeight="1" x14ac:dyDescent="0.3">
      <c r="A31" s="6">
        <v>18</v>
      </c>
      <c r="B31" s="35" t="s">
        <v>52</v>
      </c>
      <c r="C31" s="36" t="s">
        <v>82</v>
      </c>
      <c r="D31" s="12" t="s">
        <v>48</v>
      </c>
      <c r="E31" s="37">
        <v>75000000</v>
      </c>
      <c r="F31" s="35" t="s">
        <v>86</v>
      </c>
      <c r="G31" s="37">
        <v>75000000</v>
      </c>
      <c r="H31" s="37">
        <v>75000000</v>
      </c>
      <c r="I31" s="10" t="s">
        <v>10</v>
      </c>
    </row>
    <row r="32" spans="1:9" ht="17.399999999999999" customHeight="1" x14ac:dyDescent="0.3">
      <c r="A32" s="6">
        <v>19</v>
      </c>
      <c r="B32" s="35" t="s">
        <v>53</v>
      </c>
      <c r="C32" s="36" t="s">
        <v>82</v>
      </c>
      <c r="D32" s="12" t="s">
        <v>48</v>
      </c>
      <c r="E32" s="37">
        <v>75000000</v>
      </c>
      <c r="F32" s="35" t="s">
        <v>87</v>
      </c>
      <c r="G32" s="37">
        <v>75000000</v>
      </c>
      <c r="H32" s="37">
        <v>75000000</v>
      </c>
      <c r="I32" s="10" t="s">
        <v>10</v>
      </c>
    </row>
    <row r="33" spans="1:9" ht="17.399999999999999" customHeight="1" x14ac:dyDescent="0.3">
      <c r="A33" s="6">
        <v>20</v>
      </c>
      <c r="B33" s="35" t="s">
        <v>54</v>
      </c>
      <c r="C33" s="36" t="s">
        <v>82</v>
      </c>
      <c r="D33" s="12" t="s">
        <v>48</v>
      </c>
      <c r="E33" s="37">
        <v>75000000</v>
      </c>
      <c r="F33" s="35" t="s">
        <v>88</v>
      </c>
      <c r="G33" s="37">
        <v>75000000</v>
      </c>
      <c r="H33" s="37">
        <v>75000000</v>
      </c>
      <c r="I33" s="10" t="s">
        <v>10</v>
      </c>
    </row>
    <row r="34" spans="1:9" ht="28.8" x14ac:dyDescent="0.3">
      <c r="A34" s="6">
        <v>21</v>
      </c>
      <c r="B34" s="35" t="s">
        <v>55</v>
      </c>
      <c r="C34" s="36" t="s">
        <v>82</v>
      </c>
      <c r="D34" s="12" t="s">
        <v>48</v>
      </c>
      <c r="E34" s="37">
        <v>75000000</v>
      </c>
      <c r="F34" s="35" t="s">
        <v>89</v>
      </c>
      <c r="G34" s="37">
        <v>75000000</v>
      </c>
      <c r="H34" s="37">
        <v>75000000</v>
      </c>
      <c r="I34" s="10" t="s">
        <v>10</v>
      </c>
    </row>
    <row r="35" spans="1:9" ht="17.399999999999999" customHeight="1" x14ac:dyDescent="0.3">
      <c r="A35" s="6">
        <v>22</v>
      </c>
      <c r="B35" s="35" t="s">
        <v>56</v>
      </c>
      <c r="C35" s="36" t="s">
        <v>82</v>
      </c>
      <c r="D35" s="12" t="s">
        <v>48</v>
      </c>
      <c r="E35" s="37">
        <v>75000000</v>
      </c>
      <c r="F35" s="35" t="s">
        <v>90</v>
      </c>
      <c r="G35" s="37">
        <v>75000000</v>
      </c>
      <c r="H35" s="37">
        <v>75000000</v>
      </c>
      <c r="I35" s="10" t="s">
        <v>10</v>
      </c>
    </row>
    <row r="36" spans="1:9" x14ac:dyDescent="0.3">
      <c r="A36" s="6">
        <v>23</v>
      </c>
      <c r="B36" s="35" t="s">
        <v>57</v>
      </c>
      <c r="C36" s="36" t="s">
        <v>82</v>
      </c>
      <c r="D36" s="12" t="s">
        <v>48</v>
      </c>
      <c r="E36" s="37">
        <v>75000000</v>
      </c>
      <c r="F36" s="35" t="s">
        <v>91</v>
      </c>
      <c r="G36" s="37">
        <v>75000000</v>
      </c>
      <c r="H36" s="37">
        <v>75000000</v>
      </c>
      <c r="I36" s="10" t="s">
        <v>10</v>
      </c>
    </row>
    <row r="37" spans="1:9" x14ac:dyDescent="0.3">
      <c r="A37" s="6">
        <v>24</v>
      </c>
      <c r="B37" s="35" t="s">
        <v>58</v>
      </c>
      <c r="C37" s="36" t="s">
        <v>82</v>
      </c>
      <c r="D37" s="12" t="s">
        <v>48</v>
      </c>
      <c r="E37" s="37">
        <v>75000000</v>
      </c>
      <c r="F37" s="35" t="s">
        <v>92</v>
      </c>
      <c r="G37" s="37">
        <v>75000000</v>
      </c>
      <c r="H37" s="37">
        <v>75000000</v>
      </c>
      <c r="I37" s="10" t="s">
        <v>10</v>
      </c>
    </row>
    <row r="38" spans="1:9" x14ac:dyDescent="0.3">
      <c r="A38" s="6">
        <v>25</v>
      </c>
      <c r="B38" s="35" t="s">
        <v>59</v>
      </c>
      <c r="C38" s="36" t="s">
        <v>82</v>
      </c>
      <c r="D38" s="12" t="s">
        <v>48</v>
      </c>
      <c r="E38" s="37">
        <v>75000000</v>
      </c>
      <c r="F38" s="35" t="s">
        <v>93</v>
      </c>
      <c r="G38" s="37">
        <v>75000000</v>
      </c>
      <c r="H38" s="37">
        <v>75000000</v>
      </c>
      <c r="I38" s="10" t="s">
        <v>10</v>
      </c>
    </row>
    <row r="39" spans="1:9" ht="28.8" x14ac:dyDescent="0.3">
      <c r="A39" s="6">
        <v>26</v>
      </c>
      <c r="B39" s="35" t="s">
        <v>60</v>
      </c>
      <c r="C39" s="36" t="s">
        <v>82</v>
      </c>
      <c r="D39" s="12" t="s">
        <v>48</v>
      </c>
      <c r="E39" s="37">
        <v>75000000</v>
      </c>
      <c r="F39" s="35" t="s">
        <v>94</v>
      </c>
      <c r="G39" s="37">
        <v>75000000</v>
      </c>
      <c r="H39" s="37">
        <v>75000000</v>
      </c>
      <c r="I39" s="10" t="s">
        <v>10</v>
      </c>
    </row>
    <row r="40" spans="1:9" ht="17.399999999999999" customHeight="1" x14ac:dyDescent="0.3">
      <c r="A40" s="6">
        <v>27</v>
      </c>
      <c r="B40" s="35" t="s">
        <v>61</v>
      </c>
      <c r="C40" s="36" t="s">
        <v>82</v>
      </c>
      <c r="D40" s="12" t="s">
        <v>48</v>
      </c>
      <c r="E40" s="37">
        <v>75000000</v>
      </c>
      <c r="F40" s="35" t="s">
        <v>95</v>
      </c>
      <c r="G40" s="37">
        <v>75000000</v>
      </c>
      <c r="H40" s="37">
        <v>75000000</v>
      </c>
      <c r="I40" s="10" t="s">
        <v>10</v>
      </c>
    </row>
    <row r="41" spans="1:9" ht="17.399999999999999" customHeight="1" x14ac:dyDescent="0.3">
      <c r="A41" s="6">
        <v>28</v>
      </c>
      <c r="B41" s="35" t="s">
        <v>62</v>
      </c>
      <c r="C41" s="36" t="s">
        <v>82</v>
      </c>
      <c r="D41" s="12" t="s">
        <v>48</v>
      </c>
      <c r="E41" s="37">
        <v>75000000</v>
      </c>
      <c r="F41" s="35" t="s">
        <v>96</v>
      </c>
      <c r="G41" s="37">
        <v>75000000</v>
      </c>
      <c r="H41" s="37">
        <v>75000000</v>
      </c>
      <c r="I41" s="10" t="s">
        <v>10</v>
      </c>
    </row>
    <row r="42" spans="1:9" x14ac:dyDescent="0.3">
      <c r="A42" s="6">
        <v>29</v>
      </c>
      <c r="B42" s="35" t="s">
        <v>63</v>
      </c>
      <c r="C42" s="36" t="s">
        <v>82</v>
      </c>
      <c r="D42" s="12" t="s">
        <v>48</v>
      </c>
      <c r="E42" s="37">
        <v>75000000</v>
      </c>
      <c r="F42" s="35" t="s">
        <v>97</v>
      </c>
      <c r="G42" s="37">
        <v>75000000</v>
      </c>
      <c r="H42" s="37">
        <v>75000000</v>
      </c>
      <c r="I42" s="10" t="s">
        <v>10</v>
      </c>
    </row>
    <row r="43" spans="1:9" x14ac:dyDescent="0.3">
      <c r="A43" s="6">
        <v>30</v>
      </c>
      <c r="B43" s="35" t="s">
        <v>64</v>
      </c>
      <c r="C43" s="36" t="s">
        <v>82</v>
      </c>
      <c r="D43" s="12" t="s">
        <v>48</v>
      </c>
      <c r="E43" s="37">
        <v>75000000</v>
      </c>
      <c r="F43" s="35" t="s">
        <v>98</v>
      </c>
      <c r="G43" s="37">
        <v>75000000</v>
      </c>
      <c r="H43" s="37">
        <v>75000000</v>
      </c>
      <c r="I43" s="10" t="s">
        <v>10</v>
      </c>
    </row>
    <row r="44" spans="1:9" ht="17.399999999999999" customHeight="1" x14ac:dyDescent="0.3">
      <c r="A44" s="6">
        <v>31</v>
      </c>
      <c r="B44" s="35" t="s">
        <v>65</v>
      </c>
      <c r="C44" s="36" t="s">
        <v>82</v>
      </c>
      <c r="D44" s="12" t="s">
        <v>48</v>
      </c>
      <c r="E44" s="37">
        <v>75000000</v>
      </c>
      <c r="F44" s="35" t="s">
        <v>99</v>
      </c>
      <c r="G44" s="37">
        <v>75000000</v>
      </c>
      <c r="H44" s="37">
        <v>75000000</v>
      </c>
      <c r="I44" s="10" t="s">
        <v>10</v>
      </c>
    </row>
    <row r="45" spans="1:9" ht="17.399999999999999" customHeight="1" x14ac:dyDescent="0.3">
      <c r="A45" s="6">
        <v>32</v>
      </c>
      <c r="B45" s="35" t="s">
        <v>66</v>
      </c>
      <c r="C45" s="36" t="s">
        <v>82</v>
      </c>
      <c r="D45" s="12" t="s">
        <v>48</v>
      </c>
      <c r="E45" s="37">
        <v>75000000</v>
      </c>
      <c r="F45" s="35" t="s">
        <v>100</v>
      </c>
      <c r="G45" s="37">
        <v>75000000</v>
      </c>
      <c r="H45" s="37">
        <v>75000000</v>
      </c>
      <c r="I45" s="10" t="s">
        <v>10</v>
      </c>
    </row>
    <row r="46" spans="1:9" ht="17.399999999999999" customHeight="1" x14ac:dyDescent="0.3">
      <c r="A46" s="6">
        <v>33</v>
      </c>
      <c r="B46" s="35" t="s">
        <v>67</v>
      </c>
      <c r="C46" s="36" t="s">
        <v>82</v>
      </c>
      <c r="D46" s="12" t="s">
        <v>48</v>
      </c>
      <c r="E46" s="37">
        <v>75000000</v>
      </c>
      <c r="F46" s="35" t="s">
        <v>101</v>
      </c>
      <c r="G46" s="37">
        <v>75000000</v>
      </c>
      <c r="H46" s="37">
        <v>75000000</v>
      </c>
      <c r="I46" s="10" t="s">
        <v>10</v>
      </c>
    </row>
    <row r="47" spans="1:9" ht="28.8" customHeight="1" x14ac:dyDescent="0.3">
      <c r="A47" s="6">
        <v>34</v>
      </c>
      <c r="B47" s="35" t="s">
        <v>68</v>
      </c>
      <c r="C47" s="36" t="s">
        <v>82</v>
      </c>
      <c r="D47" s="12" t="s">
        <v>48</v>
      </c>
      <c r="E47" s="37">
        <v>75000000</v>
      </c>
      <c r="F47" s="35" t="s">
        <v>102</v>
      </c>
      <c r="G47" s="37">
        <v>75000000</v>
      </c>
      <c r="H47" s="37">
        <v>75000000</v>
      </c>
      <c r="I47" s="10" t="s">
        <v>10</v>
      </c>
    </row>
    <row r="48" spans="1:9" ht="17.399999999999999" customHeight="1" x14ac:dyDescent="0.3">
      <c r="A48" s="6">
        <v>35</v>
      </c>
      <c r="B48" s="35" t="s">
        <v>69</v>
      </c>
      <c r="C48" s="36" t="s">
        <v>82</v>
      </c>
      <c r="D48" s="12" t="s">
        <v>48</v>
      </c>
      <c r="E48" s="37">
        <v>75000000</v>
      </c>
      <c r="F48" s="35" t="s">
        <v>103</v>
      </c>
      <c r="G48" s="37">
        <v>75000000</v>
      </c>
      <c r="H48" s="37">
        <v>75000000</v>
      </c>
      <c r="I48" s="10" t="s">
        <v>10</v>
      </c>
    </row>
    <row r="49" spans="1:9" ht="28.8" x14ac:dyDescent="0.3">
      <c r="A49" s="6">
        <v>36</v>
      </c>
      <c r="B49" s="35" t="s">
        <v>70</v>
      </c>
      <c r="C49" s="36" t="s">
        <v>82</v>
      </c>
      <c r="D49" s="12" t="s">
        <v>48</v>
      </c>
      <c r="E49" s="37">
        <v>75000000</v>
      </c>
      <c r="F49" s="35" t="s">
        <v>104</v>
      </c>
      <c r="G49" s="37">
        <v>75000000</v>
      </c>
      <c r="H49" s="37">
        <v>75000000</v>
      </c>
      <c r="I49" s="10" t="s">
        <v>10</v>
      </c>
    </row>
    <row r="50" spans="1:9" x14ac:dyDescent="0.3">
      <c r="A50" s="6">
        <v>37</v>
      </c>
      <c r="B50" s="35" t="s">
        <v>71</v>
      </c>
      <c r="C50" s="36" t="s">
        <v>82</v>
      </c>
      <c r="D50" s="12" t="s">
        <v>48</v>
      </c>
      <c r="E50" s="37">
        <v>75000000</v>
      </c>
      <c r="F50" s="35" t="s">
        <v>105</v>
      </c>
      <c r="G50" s="37">
        <v>75000000</v>
      </c>
      <c r="H50" s="37">
        <v>75000000</v>
      </c>
      <c r="I50" s="10" t="s">
        <v>10</v>
      </c>
    </row>
    <row r="51" spans="1:9" ht="28.8" x14ac:dyDescent="0.3">
      <c r="A51" s="6">
        <v>38</v>
      </c>
      <c r="B51" s="35" t="s">
        <v>72</v>
      </c>
      <c r="C51" s="36" t="s">
        <v>82</v>
      </c>
      <c r="D51" s="12" t="s">
        <v>48</v>
      </c>
      <c r="E51" s="37">
        <v>75000000</v>
      </c>
      <c r="F51" s="35" t="s">
        <v>106</v>
      </c>
      <c r="G51" s="37">
        <v>75000000</v>
      </c>
      <c r="H51" s="37">
        <v>75000000</v>
      </c>
      <c r="I51" s="10" t="s">
        <v>10</v>
      </c>
    </row>
    <row r="52" spans="1:9" ht="28.8" x14ac:dyDescent="0.3">
      <c r="A52" s="6">
        <v>39</v>
      </c>
      <c r="B52" s="35" t="s">
        <v>73</v>
      </c>
      <c r="C52" s="36" t="s">
        <v>82</v>
      </c>
      <c r="D52" s="12" t="s">
        <v>48</v>
      </c>
      <c r="E52" s="37">
        <v>75000000</v>
      </c>
      <c r="F52" s="35" t="s">
        <v>107</v>
      </c>
      <c r="G52" s="37">
        <v>75000000</v>
      </c>
      <c r="H52" s="37">
        <v>75000000</v>
      </c>
      <c r="I52" s="10" t="s">
        <v>10</v>
      </c>
    </row>
    <row r="53" spans="1:9" ht="17.399999999999999" customHeight="1" x14ac:dyDescent="0.3">
      <c r="A53" s="6">
        <v>40</v>
      </c>
      <c r="B53" s="35" t="s">
        <v>74</v>
      </c>
      <c r="C53" s="36" t="s">
        <v>82</v>
      </c>
      <c r="D53" s="12" t="s">
        <v>48</v>
      </c>
      <c r="E53" s="37">
        <v>75000000</v>
      </c>
      <c r="F53" s="35" t="s">
        <v>108</v>
      </c>
      <c r="G53" s="37">
        <v>75000000</v>
      </c>
      <c r="H53" s="37">
        <v>75000000</v>
      </c>
      <c r="I53" s="10" t="s">
        <v>10</v>
      </c>
    </row>
    <row r="54" spans="1:9" ht="28.8" x14ac:dyDescent="0.3">
      <c r="A54" s="6">
        <v>41</v>
      </c>
      <c r="B54" s="35" t="s">
        <v>75</v>
      </c>
      <c r="C54" s="36" t="s">
        <v>82</v>
      </c>
      <c r="D54" s="12" t="s">
        <v>48</v>
      </c>
      <c r="E54" s="37">
        <v>75000000</v>
      </c>
      <c r="F54" s="35" t="s">
        <v>109</v>
      </c>
      <c r="G54" s="37">
        <v>75000000</v>
      </c>
      <c r="H54" s="37">
        <v>75000000</v>
      </c>
      <c r="I54" s="10" t="s">
        <v>10</v>
      </c>
    </row>
    <row r="55" spans="1:9" ht="17.399999999999999" customHeight="1" x14ac:dyDescent="0.3">
      <c r="A55" s="6">
        <v>42</v>
      </c>
      <c r="B55" s="35" t="s">
        <v>76</v>
      </c>
      <c r="C55" s="36" t="s">
        <v>82</v>
      </c>
      <c r="D55" s="12" t="s">
        <v>48</v>
      </c>
      <c r="E55" s="37">
        <v>75000000</v>
      </c>
      <c r="F55" s="35" t="s">
        <v>110</v>
      </c>
      <c r="G55" s="37">
        <v>75000000</v>
      </c>
      <c r="H55" s="37">
        <v>75000000</v>
      </c>
      <c r="I55" s="10" t="s">
        <v>10</v>
      </c>
    </row>
    <row r="56" spans="1:9" ht="17.399999999999999" customHeight="1" x14ac:dyDescent="0.3">
      <c r="A56" s="58">
        <v>43</v>
      </c>
      <c r="B56" s="35" t="s">
        <v>77</v>
      </c>
      <c r="C56" s="36" t="s">
        <v>82</v>
      </c>
      <c r="D56" s="59" t="s">
        <v>48</v>
      </c>
      <c r="E56" s="37">
        <v>75000000</v>
      </c>
      <c r="F56" s="35" t="s">
        <v>111</v>
      </c>
      <c r="G56" s="37">
        <v>75000000</v>
      </c>
      <c r="H56" s="37">
        <v>75000000</v>
      </c>
      <c r="I56" s="60" t="s">
        <v>10</v>
      </c>
    </row>
    <row r="57" spans="1:9" ht="17.399999999999999" customHeight="1" x14ac:dyDescent="0.3">
      <c r="A57" s="52"/>
      <c r="B57" s="53"/>
      <c r="C57" s="54"/>
      <c r="D57" s="55"/>
      <c r="E57" s="56"/>
      <c r="F57" s="53"/>
      <c r="G57" s="56"/>
      <c r="H57" s="56"/>
      <c r="I57" s="57"/>
    </row>
    <row r="58" spans="1:9" ht="17.399999999999999" customHeight="1" x14ac:dyDescent="0.3">
      <c r="A58" s="52"/>
      <c r="B58" s="53"/>
      <c r="C58" s="54"/>
      <c r="D58" s="55"/>
      <c r="E58" s="56"/>
      <c r="F58" s="53"/>
      <c r="G58" s="56"/>
      <c r="H58" s="56"/>
      <c r="I58" s="57"/>
    </row>
    <row r="59" spans="1:9" ht="17.399999999999999" customHeight="1" x14ac:dyDescent="0.3">
      <c r="A59" s="11">
        <v>44</v>
      </c>
      <c r="B59" s="35" t="s">
        <v>78</v>
      </c>
      <c r="C59" s="36" t="s">
        <v>82</v>
      </c>
      <c r="D59" s="12" t="s">
        <v>48</v>
      </c>
      <c r="E59" s="37">
        <v>75000000</v>
      </c>
      <c r="F59" s="35" t="s">
        <v>112</v>
      </c>
      <c r="G59" s="37">
        <v>75000000</v>
      </c>
      <c r="H59" s="37">
        <v>75000000</v>
      </c>
      <c r="I59" s="13" t="s">
        <v>10</v>
      </c>
    </row>
    <row r="60" spans="1:9" ht="17.399999999999999" customHeight="1" x14ac:dyDescent="0.3">
      <c r="A60" s="6">
        <v>45</v>
      </c>
      <c r="B60" s="35" t="s">
        <v>79</v>
      </c>
      <c r="C60" s="36" t="s">
        <v>82</v>
      </c>
      <c r="D60" s="12" t="s">
        <v>48</v>
      </c>
      <c r="E60" s="37">
        <v>75000000</v>
      </c>
      <c r="F60" s="35" t="s">
        <v>113</v>
      </c>
      <c r="G60" s="37">
        <v>75000000</v>
      </c>
      <c r="H60" s="37">
        <v>75000000</v>
      </c>
      <c r="I60" s="10" t="s">
        <v>10</v>
      </c>
    </row>
    <row r="61" spans="1:9" ht="17.399999999999999" customHeight="1" x14ac:dyDescent="0.3">
      <c r="A61" s="6">
        <v>46</v>
      </c>
      <c r="B61" s="35" t="s">
        <v>80</v>
      </c>
      <c r="C61" s="36" t="s">
        <v>82</v>
      </c>
      <c r="D61" s="12" t="s">
        <v>48</v>
      </c>
      <c r="E61" s="37">
        <v>75000000</v>
      </c>
      <c r="F61" s="35" t="s">
        <v>114</v>
      </c>
      <c r="G61" s="37">
        <v>75000000</v>
      </c>
      <c r="H61" s="37">
        <v>75000000</v>
      </c>
      <c r="I61" s="10" t="s">
        <v>10</v>
      </c>
    </row>
    <row r="62" spans="1:9" ht="17.399999999999999" customHeight="1" thickBot="1" x14ac:dyDescent="0.35">
      <c r="A62" s="6">
        <v>47</v>
      </c>
      <c r="B62" s="35" t="s">
        <v>81</v>
      </c>
      <c r="C62" s="36" t="s">
        <v>82</v>
      </c>
      <c r="D62" s="12" t="s">
        <v>48</v>
      </c>
      <c r="E62" s="37">
        <v>75000000</v>
      </c>
      <c r="F62" s="35" t="s">
        <v>115</v>
      </c>
      <c r="G62" s="37">
        <v>75000000</v>
      </c>
      <c r="H62" s="37">
        <v>75000000</v>
      </c>
      <c r="I62" s="10" t="s">
        <v>10</v>
      </c>
    </row>
    <row r="63" spans="1:9" ht="31.2" customHeight="1" thickTop="1" thickBot="1" x14ac:dyDescent="0.35">
      <c r="A63" s="26"/>
      <c r="B63" s="27"/>
      <c r="C63" s="41" t="s">
        <v>11</v>
      </c>
      <c r="D63" s="41"/>
      <c r="E63" s="28">
        <f>SUM(E12:E62)</f>
        <v>7729750000</v>
      </c>
      <c r="F63" s="39"/>
      <c r="G63" s="28">
        <f t="shared" ref="G63:H63" si="0">SUM(G12:G62)</f>
        <v>7729750000</v>
      </c>
      <c r="H63" s="28">
        <f t="shared" si="0"/>
        <v>7729750000</v>
      </c>
      <c r="I63" s="29"/>
    </row>
    <row r="64" spans="1:9" ht="15" thickTop="1" x14ac:dyDescent="0.3"/>
    <row r="69" spans="5:6" x14ac:dyDescent="0.3">
      <c r="E69" s="3">
        <v>7729750000</v>
      </c>
      <c r="F69" s="34">
        <v>7729750000</v>
      </c>
    </row>
  </sheetData>
  <mergeCells count="8">
    <mergeCell ref="C63:D63"/>
    <mergeCell ref="A1:I1"/>
    <mergeCell ref="A8:I8"/>
    <mergeCell ref="A2:I2"/>
    <mergeCell ref="A3:I3"/>
    <mergeCell ref="A5:I5"/>
    <mergeCell ref="A6:I6"/>
    <mergeCell ref="A7:I7"/>
  </mergeCells>
  <printOptions horizontalCentered="1"/>
  <pageMargins left="0.78740157480314965" right="0" top="0.78740157480314965" bottom="0.78740157480314965" header="0.31496062992125984" footer="0.31496062992125984"/>
  <pageSetup paperSize="5" scale="70" orientation="landscape" horizontalDpi="0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7F1F-2558-4D72-AA27-33E4EBE67325}">
  <dimension ref="C5:D15"/>
  <sheetViews>
    <sheetView workbookViewId="0">
      <selection activeCell="C15" sqref="C15"/>
    </sheetView>
  </sheetViews>
  <sheetFormatPr defaultRowHeight="14.4" x14ac:dyDescent="0.3"/>
  <cols>
    <col min="3" max="4" width="17.33203125" style="40" bestFit="1" customWidth="1"/>
  </cols>
  <sheetData>
    <row r="5" spans="3:4" x14ac:dyDescent="0.3">
      <c r="C5" s="40">
        <v>35423661900</v>
      </c>
      <c r="D5" s="40">
        <v>34940994202</v>
      </c>
    </row>
    <row r="6" spans="3:4" x14ac:dyDescent="0.3">
      <c r="C6" s="40">
        <v>4778646061</v>
      </c>
      <c r="D6" s="40">
        <v>4774435028</v>
      </c>
    </row>
    <row r="7" spans="3:4" x14ac:dyDescent="0.3">
      <c r="C7" s="40">
        <v>21733041000</v>
      </c>
      <c r="D7" s="40">
        <v>18997862951</v>
      </c>
    </row>
    <row r="8" spans="3:4" x14ac:dyDescent="0.3">
      <c r="C8" s="40">
        <v>7729750000</v>
      </c>
      <c r="D8" s="40">
        <v>7729750000</v>
      </c>
    </row>
    <row r="10" spans="3:4" x14ac:dyDescent="0.3">
      <c r="C10" s="40">
        <f>SUM(C5:C8)</f>
        <v>69665098961</v>
      </c>
      <c r="D10" s="40">
        <f>SUM(D5:D8)</f>
        <v>66443042181</v>
      </c>
    </row>
    <row r="12" spans="3:4" x14ac:dyDescent="0.3">
      <c r="C12" s="40">
        <v>69665098961</v>
      </c>
      <c r="D12" s="40">
        <v>66443042181</v>
      </c>
    </row>
    <row r="14" spans="3:4" x14ac:dyDescent="0.3">
      <c r="C14" s="45">
        <f>C12-D12</f>
        <v>3222056780</v>
      </c>
      <c r="D14" s="45"/>
    </row>
    <row r="15" spans="3:4" x14ac:dyDescent="0.3">
      <c r="C15" s="40">
        <v>3222056780</v>
      </c>
    </row>
  </sheetData>
  <mergeCells count="1"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SWAKELOLA</vt:lpstr>
      <vt:lpstr>Sheet1</vt:lpstr>
      <vt:lpstr>SWAKELOLA!Print_Area</vt:lpstr>
      <vt:lpstr>SWAKELOLA!Print_Titles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office56215</cp:lastModifiedBy>
  <cp:lastPrinted>2025-09-04T00:38:22Z</cp:lastPrinted>
  <dcterms:created xsi:type="dcterms:W3CDTF">2025-07-03T00:33:04Z</dcterms:created>
  <dcterms:modified xsi:type="dcterms:W3CDTF">2025-09-04T00:38:29Z</dcterms:modified>
</cp:coreProperties>
</file>